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Japán szójátékok" sheetId="1" r:id="rId1"/>
    <sheet name="Magyar szójátékok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N8" i="2" l="1"/>
  <c r="N4" i="2"/>
  <c r="L14" i="2" l="1"/>
  <c r="L13" i="2"/>
  <c r="L12" i="2"/>
  <c r="L11" i="2"/>
  <c r="L10" i="2"/>
  <c r="L8" i="2"/>
  <c r="L7" i="2"/>
  <c r="L6" i="2"/>
  <c r="L5" i="2"/>
  <c r="L4" i="2"/>
  <c r="N3" i="2"/>
  <c r="L3" i="2"/>
  <c r="N2" i="2"/>
  <c r="N1" i="2"/>
  <c r="N6" i="2" l="1"/>
  <c r="N7" i="2"/>
  <c r="N7" i="1"/>
  <c r="N6" i="1"/>
  <c r="L10" i="1"/>
  <c r="L6" i="1" l="1"/>
  <c r="L3" i="1" l="1"/>
  <c r="L4" i="1"/>
  <c r="L5" i="1"/>
  <c r="L7" i="1"/>
  <c r="L8" i="1"/>
  <c r="L9" i="1"/>
  <c r="L11" i="1"/>
  <c r="L12" i="1"/>
  <c r="L13" i="1"/>
  <c r="L14" i="1"/>
  <c r="N2" i="1" l="1"/>
  <c r="N3" i="1"/>
  <c r="N1" i="1"/>
  <c r="H2" i="1" l="1"/>
  <c r="N4" i="1" l="1"/>
  <c r="H101" i="1"/>
  <c r="H98" i="1"/>
  <c r="H99" i="1"/>
  <c r="H100" i="1"/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</calcChain>
</file>

<file path=xl/sharedStrings.xml><?xml version="1.0" encoding="utf-8"?>
<sst xmlns="http://schemas.openxmlformats.org/spreadsheetml/2006/main" count="595" uniqueCount="494">
  <si>
    <t>Japánul</t>
  </si>
  <si>
    <t>Vegyes-e</t>
  </si>
  <si>
    <t>Latin betűs átírás</t>
  </si>
  <si>
    <t>Osztályozás:</t>
  </si>
  <si>
    <t>ハエは速えー 。</t>
  </si>
  <si>
    <t>A futon el lett fújva.</t>
  </si>
  <si>
    <t>Az alumínium dobozon van egy narancs.</t>
  </si>
  <si>
    <t>A tevék lazák. ("take it easy")</t>
  </si>
  <si>
    <t>Belsőség itt nincsen!</t>
  </si>
  <si>
    <t>A legyek gyorsak.</t>
  </si>
  <si>
    <t>Kérsz egy darab szőlőt?</t>
  </si>
  <si>
    <t>Kimegy a mosdóba.</t>
  </si>
  <si>
    <t>Így kellene öltözködni! (koordinálni)</t>
  </si>
  <si>
    <t>A fattyúmakréla hal íze.</t>
  </si>
  <si>
    <t>Mustárral megöltem a virágomat.</t>
  </si>
  <si>
    <t>A gitár túl hangos volt.</t>
  </si>
  <si>
    <t>Az ásó beszél.</t>
  </si>
  <si>
    <t>Az általános iskolás tanulóknak gyömbér szaguk van.</t>
  </si>
  <si>
    <t>Az elefántok ijesztőek.</t>
  </si>
  <si>
    <t>Adj egy kis csokoládét!</t>
  </si>
  <si>
    <t>A macska elaludt. (vagy: megbetegedett)</t>
  </si>
  <si>
    <t>Csendes-óceáni makrélahal filézése.</t>
  </si>
  <si>
    <t>Bírom a machát. ("getting into a new hobby")</t>
  </si>
  <si>
    <t>Aggódom a fa miatt.</t>
  </si>
  <si>
    <t>Homofónia</t>
  </si>
  <si>
    <t>Mora hozzáadása</t>
  </si>
  <si>
    <t>Mora kihagyás</t>
  </si>
  <si>
    <t>Mora átalakulás</t>
  </si>
  <si>
    <t>Mora metatézis</t>
  </si>
  <si>
    <t>Morféma metatézis</t>
  </si>
  <si>
    <t>Elegyítés/Vegyülés</t>
  </si>
  <si>
    <t>Szétosztás</t>
  </si>
  <si>
    <t>Találós kérdések</t>
  </si>
  <si>
    <t>Szünet áthelyezése</t>
  </si>
  <si>
    <t>Osztályozás 1</t>
  </si>
  <si>
    <t>Osztályozás 2</t>
  </si>
  <si>
    <t>Kanji megváltozása</t>
  </si>
  <si>
    <t>Darabszám:</t>
  </si>
  <si>
    <t>Jelzés:</t>
  </si>
  <si>
    <t>Osztályozás 3</t>
  </si>
  <si>
    <t>Vegyesek száma:</t>
  </si>
  <si>
    <t>Mennyibe kerül a halikra?</t>
  </si>
  <si>
    <t>Szeretek síelni.</t>
  </si>
  <si>
    <t>Senki se veszi fel a telefont.</t>
  </si>
  <si>
    <t>脂肪め、しぼめ！</t>
  </si>
  <si>
    <t>パン作ったことある？/パンツ食ったことある？</t>
  </si>
  <si>
    <t>倒産か、辛かったな。/父さん、カツラ買ったな。</t>
  </si>
  <si>
    <t>美人と訪れる。</t>
  </si>
  <si>
    <t>常識に欠ける、上司 気にかける。</t>
  </si>
  <si>
    <t>内蔵 脂肪、無い象死亡。</t>
  </si>
  <si>
    <t>Kit Kats / きっと 勝つ</t>
  </si>
  <si>
    <t>チキンカツ / きちんと 勝つ</t>
  </si>
  <si>
    <t>五角形 伊予柑 / 合格いい 予感</t>
  </si>
  <si>
    <t>Nincs tartalma. (Értelmetlen.)</t>
  </si>
  <si>
    <t>Fejezd be a rossz szójátékokat.</t>
  </si>
  <si>
    <t>Ereszd le a zsírt!</t>
  </si>
  <si>
    <t>善し由。</t>
  </si>
  <si>
    <t>ありが唐辛子。</t>
  </si>
  <si>
    <t>生姜ない、しょうがない。</t>
  </si>
  <si>
    <t>ソフトバンク使う。 /  祖父と、 晩靴買う。</t>
  </si>
  <si>
    <t>Shouga nai, shouganai.</t>
  </si>
  <si>
    <t>Tousanka, tsurakattana. / Tousan, katsura kattana.</t>
  </si>
  <si>
    <t>Ó, egyre több adatot gyűjtök! (amassing)</t>
  </si>
  <si>
    <t>Kentakkii furaidochikin / Sentakki furaidochikin</t>
  </si>
  <si>
    <t>Joushiki ni kakeru, joushi kinikakeru.</t>
  </si>
  <si>
    <t>Naizou shibou nai zou shibou.</t>
  </si>
  <si>
    <t>Watashi masukara watashimasukara.</t>
  </si>
  <si>
    <t>Kit Kats / Kitto katsu.</t>
  </si>
  <si>
    <t>Chikinkatsu / Kichin to katsu.</t>
  </si>
  <si>
    <t>Gokakukei iyokan / Gokaku ii yokan.</t>
  </si>
  <si>
    <t>Yoshi yoshi.</t>
  </si>
  <si>
    <t>ブラシ、忘れた。/ ブラ、し忘れた。</t>
  </si>
  <si>
    <t>Burashi wasureta. / Bura shiwasureta.</t>
  </si>
  <si>
    <t>Ki mondta a szójátékot? (dajare-t)</t>
  </si>
  <si>
    <t>Ma este konyakot iszok.</t>
  </si>
  <si>
    <t>Csináltál e már kenyeret? / Ettél e már alsónadrágot?</t>
  </si>
  <si>
    <t>A céget becsődölt? Nehéz lehet. / Úgy tűnik az apám vett egy parókát.</t>
  </si>
  <si>
    <t>A könyv bugyborékoló hanggal süllyed el.</t>
  </si>
  <si>
    <t>Gödröt ásni.</t>
  </si>
  <si>
    <t>Vettem egy hajót.</t>
  </si>
  <si>
    <t>Igen, mindent elmondtam, kihagyás nélkül.</t>
  </si>
  <si>
    <t>Az orvoslás jóindulatú cselekedet. / Az orvostudomány olyan, mint a ninjutsu.</t>
  </si>
  <si>
    <t>Hatvan évesen fejleszteni a kezet. / Hatvan évesen kezet mosni.</t>
  </si>
  <si>
    <t>A futon el lett fújva a hegy oldalára. [Óh, szegény.]</t>
  </si>
  <si>
    <t>Az ágy , amin két kabóca alszik egy fél-dupla.</t>
  </si>
  <si>
    <t>A szőke lány kezén fa ragasztó van.</t>
  </si>
  <si>
    <t>Át adom a maszkarát.</t>
  </si>
  <si>
    <t>Hiányzik a józan esze, ezért a felettese aggódik érte.</t>
  </si>
  <si>
    <t>Az elefánt, akinek nincs zsigere (belső zsírja), elhunyt.</t>
  </si>
  <si>
    <t>Mit esznek a pandák? [Kenyeret.]</t>
  </si>
  <si>
    <t>Milyen az a kenyér, amelyiket nem lehet megenni? [Serpenyő.]</t>
  </si>
  <si>
    <t>Mi történne, ha egy párnát tennél a szemedre? [Koromsötét.]</t>
  </si>
  <si>
    <t>Kit Kats / Biztos győzelem.</t>
  </si>
  <si>
    <t>Csirke katsu(don) (étel) / Precíz győzelem.</t>
  </si>
  <si>
    <t>Ötszögletű narancs / A vizsga sikerének jó előérzete.</t>
  </si>
  <si>
    <t>A sérült folyosón voltál, nem?</t>
  </si>
  <si>
    <t>A kert aligátora.</t>
  </si>
  <si>
    <t>Vannak delfinek?</t>
  </si>
  <si>
    <t>Ignoráld a bogarat.</t>
  </si>
  <si>
    <t>Nem árulok uránt.</t>
  </si>
  <si>
    <t>New York-ban fürdőt venni.</t>
  </si>
  <si>
    <t>Citrom tartály.</t>
  </si>
  <si>
    <t>A helyi kerületi elnöknek is aranyereje van!</t>
  </si>
  <si>
    <t>Unalmas feleség.</t>
  </si>
  <si>
    <t>Nincs körte.</t>
  </si>
  <si>
    <t>Jó ok.</t>
  </si>
  <si>
    <t>Akarok egy csillagot.</t>
  </si>
  <si>
    <t>Nem nyugati stílusú, de furcsán néz ki.</t>
  </si>
  <si>
    <t>A béka visszatér.</t>
  </si>
  <si>
    <t>Hol esznek és isznak a tanárok? [A személyzeti szobában!]</t>
  </si>
  <si>
    <t>Milyen a pók íze? [Savanyú!]</t>
  </si>
  <si>
    <t>Köszönöm - Csilipaprika</t>
  </si>
  <si>
    <t>Nincs gyönbér, nincs mit tenni.</t>
  </si>
  <si>
    <t>Elfelejtettem a sapkámat, és csináltam egy kunyhót.</t>
  </si>
  <si>
    <t>Könnyen enni kagylót.</t>
  </si>
  <si>
    <t>Csak őzek vannak, semmi más.</t>
  </si>
  <si>
    <t>Ettem egy kis csokoládét.</t>
  </si>
  <si>
    <t>Büdös a fű.</t>
  </si>
  <si>
    <t>Az a légy gyors.</t>
  </si>
  <si>
    <t>Az orrszőröm hosszú.</t>
  </si>
  <si>
    <t>A pizsamám az útban van.</t>
  </si>
  <si>
    <t>Bútorok szagát érzem a közelben.</t>
  </si>
  <si>
    <t>Nem adom oda az esernyőmet.</t>
  </si>
  <si>
    <t>Nem volt személy (senki) vidéken.</t>
  </si>
  <si>
    <t>Ötöst írok, hogy átmenjek a vizsgán.</t>
  </si>
  <si>
    <t>Azt hallottam, hogy találtak egy újat.</t>
  </si>
  <si>
    <t>Elegem van az őszből.</t>
  </si>
  <si>
    <t>Egy aggódó ventilátor.</t>
  </si>
  <si>
    <t>Azért, mert egy maszkarát viselek.</t>
  </si>
  <si>
    <t>Thaiföldre szeretnék menni</t>
  </si>
  <si>
    <t>Ez az édesség furcsa.</t>
  </si>
  <si>
    <t>Egy tigris és egy ló üldözött, traumává vált.</t>
  </si>
  <si>
    <t>Ez az írásjegy jól néz ki.</t>
  </si>
  <si>
    <t>Ez a leves könnyednek érződik. Azért, mert kagylóleves.</t>
  </si>
  <si>
    <t>A macska legurult a földre.</t>
  </si>
  <si>
    <t>A tápálék jó!</t>
  </si>
  <si>
    <t>Nehezek a vállaim ettől a viszonzatlan szerelemtől.</t>
  </si>
  <si>
    <t>Ez a curry nagyon fűszeres!</t>
  </si>
  <si>
    <t>Le lehet ülni erre a székre?</t>
  </si>
  <si>
    <t>Elfelejtettem a kefémet/ecsetemet. / Elfelejtettem melltartót felvenni.</t>
  </si>
  <si>
    <t>Nyelvek keverése</t>
  </si>
  <si>
    <t>Egy szépséggel látogatóba menni. (visit)</t>
  </si>
  <si>
    <t>Magyar fordítás (magyarázat)</t>
  </si>
  <si>
    <t>Kentucky Fried Chicken / Mosogatógép sültcsirke</t>
  </si>
  <si>
    <t>Sofutobanku tsukau. Sofu to bankutsu kau.</t>
  </si>
  <si>
    <t>Softbank-ot használ. Este cipőt vásárolunk a nagypapámmal.</t>
  </si>
  <si>
    <t>Leggyakoribb:</t>
  </si>
  <si>
    <t>A ló el lett temetve.</t>
  </si>
  <si>
    <t>A tojást főző unoka.</t>
  </si>
  <si>
    <t>Japán beleesik a tengerbe, és csobban!</t>
  </si>
  <si>
    <t>Mond, rendszeresen zuhanyzol? / A nővéreddel zuhanyzol?</t>
  </si>
  <si>
    <t>Összes osztályozás:</t>
  </si>
  <si>
    <t>Nem vegyesek száma:</t>
  </si>
  <si>
    <r>
      <t>Futon</t>
    </r>
    <r>
      <rPr>
        <sz val="12"/>
        <color rgb="FF000000"/>
        <rFont val="Times New Roman"/>
        <family val="1"/>
        <charset val="238"/>
      </rPr>
      <t> ga </t>
    </r>
    <r>
      <rPr>
        <b/>
        <sz val="12"/>
        <color rgb="FF000000"/>
        <rFont val="Times New Roman"/>
        <family val="1"/>
        <charset val="238"/>
      </rPr>
      <t>futton</t>
    </r>
    <r>
      <rPr>
        <sz val="12"/>
        <color rgb="FF000000"/>
        <rFont val="Times New Roman"/>
        <family val="1"/>
        <charset val="238"/>
      </rPr>
      <t> da.</t>
    </r>
  </si>
  <si>
    <r>
      <t>Arumikan</t>
    </r>
    <r>
      <rPr>
        <sz val="12"/>
        <color rgb="FF000000"/>
        <rFont val="Times New Roman"/>
        <family val="1"/>
        <charset val="238"/>
      </rPr>
      <t> no ue ni </t>
    </r>
    <r>
      <rPr>
        <b/>
        <sz val="12"/>
        <color rgb="FF000000"/>
        <rFont val="Times New Roman"/>
        <family val="1"/>
        <charset val="238"/>
      </rPr>
      <t>aru mikan.</t>
    </r>
  </si>
  <si>
    <r>
      <t>Rakuda</t>
    </r>
    <r>
      <rPr>
        <sz val="12"/>
        <color rgb="FF000000"/>
        <rFont val="Times New Roman"/>
        <family val="1"/>
        <charset val="238"/>
      </rPr>
      <t> wa </t>
    </r>
    <r>
      <rPr>
        <b/>
        <sz val="12"/>
        <color rgb="FF000000"/>
        <rFont val="Times New Roman"/>
        <family val="1"/>
        <charset val="238"/>
      </rPr>
      <t>raku da.</t>
    </r>
  </si>
  <si>
    <r>
      <t>Naizou</t>
    </r>
    <r>
      <rPr>
        <sz val="12"/>
        <color rgb="FF000000"/>
        <rFont val="Times New Roman"/>
        <family val="1"/>
        <charset val="238"/>
      </rPr>
      <t> ga </t>
    </r>
    <r>
      <rPr>
        <b/>
        <sz val="12"/>
        <color rgb="FF000000"/>
        <rFont val="Times New Roman"/>
        <family val="1"/>
        <charset val="238"/>
      </rPr>
      <t>nai zou!</t>
    </r>
  </si>
  <si>
    <r>
      <t>Hae</t>
    </r>
    <r>
      <rPr>
        <sz val="12"/>
        <color rgb="FF000000"/>
        <rFont val="Times New Roman"/>
        <family val="1"/>
        <charset val="238"/>
      </rPr>
      <t> wa </t>
    </r>
    <r>
      <rPr>
        <b/>
        <sz val="12"/>
        <color rgb="FF000000"/>
        <rFont val="Times New Roman"/>
        <family val="1"/>
        <charset val="238"/>
      </rPr>
      <t>haee.</t>
    </r>
  </si>
  <si>
    <r>
      <t>Kono </t>
    </r>
    <r>
      <rPr>
        <b/>
        <sz val="12"/>
        <color rgb="FF000000"/>
        <rFont val="Times New Roman"/>
        <family val="1"/>
        <charset val="238"/>
      </rPr>
      <t>budou</t>
    </r>
    <r>
      <rPr>
        <sz val="12"/>
        <color rgb="FF000000"/>
        <rFont val="Times New Roman"/>
        <family val="1"/>
        <charset val="238"/>
      </rPr>
      <t> hitotsu</t>
    </r>
    <r>
      <rPr>
        <b/>
        <sz val="12"/>
        <color rgb="FF000000"/>
        <rFont val="Times New Roman"/>
        <family val="1"/>
        <charset val="238"/>
      </rPr>
      <t>bu dou</t>
    </r>
    <r>
      <rPr>
        <sz val="12"/>
        <color rgb="FF000000"/>
        <rFont val="Times New Roman"/>
        <family val="1"/>
        <charset val="238"/>
      </rPr>
      <t xml:space="preserve">? </t>
    </r>
  </si>
  <si>
    <r>
      <t>Uma</t>
    </r>
    <r>
      <rPr>
        <sz val="12"/>
        <color rgb="FF000000"/>
        <rFont val="Times New Roman"/>
        <family val="1"/>
        <charset val="238"/>
      </rPr>
      <t> ga </t>
    </r>
    <r>
      <rPr>
        <b/>
        <sz val="12"/>
        <color rgb="FF000000"/>
        <rFont val="Times New Roman"/>
        <family val="1"/>
        <charset val="238"/>
      </rPr>
      <t>uma</t>
    </r>
    <r>
      <rPr>
        <sz val="12"/>
        <color rgb="FF000000"/>
        <rFont val="Times New Roman"/>
        <family val="1"/>
        <charset val="238"/>
      </rPr>
      <t>tta.</t>
    </r>
  </si>
  <si>
    <r>
      <t>Toire</t>
    </r>
    <r>
      <rPr>
        <sz val="12"/>
        <color rgb="FF000000"/>
        <rFont val="Times New Roman"/>
        <family val="1"/>
        <charset val="238"/>
      </rPr>
      <t> ni it</t>
    </r>
    <r>
      <rPr>
        <b/>
        <sz val="12"/>
        <color rgb="FF000000"/>
        <rFont val="Times New Roman"/>
        <family val="1"/>
        <charset val="238"/>
      </rPr>
      <t>toire.</t>
    </r>
  </si>
  <si>
    <r>
      <t>Koodineeto</t>
    </r>
    <r>
      <rPr>
        <sz val="12"/>
        <color rgb="FF000000"/>
        <rFont val="Times New Roman"/>
        <family val="1"/>
        <charset val="238"/>
      </rPr>
      <t> wa </t>
    </r>
    <r>
      <rPr>
        <b/>
        <sz val="12"/>
        <color rgb="FF000000"/>
        <rFont val="Times New Roman"/>
        <family val="1"/>
        <charset val="238"/>
      </rPr>
      <t>koo de neeto</t>
    </r>
    <r>
      <rPr>
        <sz val="12"/>
        <color rgb="FF000000"/>
        <rFont val="Times New Roman"/>
        <family val="1"/>
        <charset val="238"/>
      </rPr>
      <t xml:space="preserve">. </t>
    </r>
  </si>
  <si>
    <r>
      <t>Aji</t>
    </r>
    <r>
      <rPr>
        <sz val="12"/>
        <color rgb="FF000000"/>
        <rFont val="Times New Roman"/>
        <family val="1"/>
        <charset val="238"/>
      </rPr>
      <t> no </t>
    </r>
    <r>
      <rPr>
        <b/>
        <sz val="12"/>
        <color rgb="FF000000"/>
        <rFont val="Times New Roman"/>
        <family val="1"/>
        <charset val="238"/>
      </rPr>
      <t xml:space="preserve">aji. </t>
    </r>
  </si>
  <si>
    <r>
      <t>Karashi</t>
    </r>
    <r>
      <rPr>
        <sz val="12"/>
        <color rgb="FF000000"/>
        <rFont val="Times New Roman"/>
        <family val="1"/>
        <charset val="238"/>
      </rPr>
      <t> de hana o </t>
    </r>
    <r>
      <rPr>
        <b/>
        <sz val="12"/>
        <color rgb="FF000000"/>
        <rFont val="Times New Roman"/>
        <family val="1"/>
        <charset val="238"/>
      </rPr>
      <t>karashi</t>
    </r>
    <r>
      <rPr>
        <sz val="12"/>
        <color rgb="FF000000"/>
        <rFont val="Times New Roman"/>
        <family val="1"/>
        <charset val="238"/>
      </rPr>
      <t>ta.</t>
    </r>
  </si>
  <si>
    <r>
      <t>Gitaa</t>
    </r>
    <r>
      <rPr>
        <sz val="12"/>
        <color rgb="FF000000"/>
        <rFont val="Times New Roman"/>
        <family val="1"/>
        <charset val="238"/>
      </rPr>
      <t> ga urusasu</t>
    </r>
    <r>
      <rPr>
        <b/>
        <sz val="12"/>
        <color rgb="FF000000"/>
        <rFont val="Times New Roman"/>
        <family val="1"/>
        <charset val="238"/>
      </rPr>
      <t>gitaa.</t>
    </r>
  </si>
  <si>
    <r>
      <t>Shaberu</t>
    </r>
    <r>
      <rPr>
        <sz val="12"/>
        <color rgb="FF000000"/>
        <rFont val="Times New Roman"/>
        <family val="1"/>
        <charset val="238"/>
      </rPr>
      <t> ga </t>
    </r>
    <r>
      <rPr>
        <b/>
        <sz val="12"/>
        <color rgb="FF000000"/>
        <rFont val="Times New Roman"/>
        <family val="1"/>
        <charset val="238"/>
      </rPr>
      <t>shaberu.</t>
    </r>
  </si>
  <si>
    <r>
      <t>Shougakusei</t>
    </r>
    <r>
      <rPr>
        <sz val="12"/>
        <color rgb="FF000000"/>
        <rFont val="Times New Roman"/>
        <family val="1"/>
        <charset val="238"/>
      </rPr>
      <t> wa </t>
    </r>
    <r>
      <rPr>
        <b/>
        <sz val="12"/>
        <color rgb="FF000000"/>
        <rFont val="Times New Roman"/>
        <family val="1"/>
        <charset val="238"/>
      </rPr>
      <t>shouga kusee.</t>
    </r>
  </si>
  <si>
    <r>
      <t>Zou</t>
    </r>
    <r>
      <rPr>
        <sz val="12"/>
        <color rgb="FF000000"/>
        <rFont val="Times New Roman"/>
        <family val="1"/>
        <charset val="238"/>
      </rPr>
      <t> wa kowai </t>
    </r>
    <r>
      <rPr>
        <b/>
        <sz val="12"/>
        <color rgb="FF000000"/>
        <rFont val="Times New Roman"/>
        <family val="1"/>
        <charset val="238"/>
      </rPr>
      <t>zou.</t>
    </r>
  </si>
  <si>
    <r>
      <t>Choko</t>
    </r>
    <r>
      <rPr>
        <sz val="12"/>
        <color rgb="FF000000"/>
        <rFont val="Times New Roman"/>
        <family val="1"/>
        <charset val="238"/>
      </rPr>
      <t> o </t>
    </r>
    <r>
      <rPr>
        <b/>
        <sz val="12"/>
        <color rgb="FF000000"/>
        <rFont val="Times New Roman"/>
        <family val="1"/>
        <charset val="238"/>
      </rPr>
      <t>choko</t>
    </r>
    <r>
      <rPr>
        <sz val="12"/>
        <color rgb="FF000000"/>
        <rFont val="Times New Roman"/>
        <family val="1"/>
        <charset val="238"/>
      </rPr>
      <t>tto kure!</t>
    </r>
  </si>
  <si>
    <r>
      <t>Neko</t>
    </r>
    <r>
      <rPr>
        <sz val="12"/>
        <color rgb="FF000000"/>
        <rFont val="Times New Roman"/>
        <family val="1"/>
        <charset val="238"/>
      </rPr>
      <t> ga </t>
    </r>
    <r>
      <rPr>
        <b/>
        <sz val="12"/>
        <color rgb="FF000000"/>
        <rFont val="Times New Roman"/>
        <family val="1"/>
        <charset val="238"/>
      </rPr>
      <t>neko</t>
    </r>
    <r>
      <rPr>
        <sz val="12"/>
        <color rgb="FF000000"/>
        <rFont val="Times New Roman"/>
        <family val="1"/>
        <charset val="238"/>
      </rPr>
      <t>nda.</t>
    </r>
  </si>
  <si>
    <r>
      <t>Maccha</t>
    </r>
    <r>
      <rPr>
        <sz val="12"/>
        <color rgb="FF000000"/>
        <rFont val="Times New Roman"/>
        <family val="1"/>
        <charset val="238"/>
      </rPr>
      <t> ni ha</t>
    </r>
    <r>
      <rPr>
        <b/>
        <sz val="12"/>
        <color rgb="FF000000"/>
        <rFont val="Times New Roman"/>
        <family val="1"/>
        <charset val="238"/>
      </rPr>
      <t>maccha</t>
    </r>
    <r>
      <rPr>
        <sz val="12"/>
        <color rgb="FF000000"/>
        <rFont val="Times New Roman"/>
        <family val="1"/>
        <charset val="238"/>
      </rPr>
      <t>tta.</t>
    </r>
  </si>
  <si>
    <r>
      <t>Saba</t>
    </r>
    <r>
      <rPr>
        <sz val="12"/>
        <color rgb="FF000000"/>
        <rFont val="Times New Roman"/>
        <family val="1"/>
        <charset val="238"/>
      </rPr>
      <t> o </t>
    </r>
    <r>
      <rPr>
        <b/>
        <sz val="12"/>
        <color rgb="FF000000"/>
        <rFont val="Times New Roman"/>
        <family val="1"/>
        <charset val="238"/>
      </rPr>
      <t>saba</t>
    </r>
    <r>
      <rPr>
        <sz val="12"/>
        <color rgb="FF000000"/>
        <rFont val="Times New Roman"/>
        <family val="1"/>
        <charset val="238"/>
      </rPr>
      <t>ku.</t>
    </r>
  </si>
  <si>
    <r>
      <t>Ki</t>
    </r>
    <r>
      <rPr>
        <sz val="12"/>
        <color rgb="FF000000"/>
        <rFont val="Times New Roman"/>
        <family val="1"/>
        <charset val="238"/>
      </rPr>
      <t> ga </t>
    </r>
    <r>
      <rPr>
        <b/>
        <sz val="12"/>
        <color rgb="FF000000"/>
        <rFont val="Times New Roman"/>
        <family val="1"/>
        <charset val="238"/>
      </rPr>
      <t>ki</t>
    </r>
    <r>
      <rPr>
        <sz val="12"/>
        <color rgb="FF000000"/>
        <rFont val="Times New Roman"/>
        <family val="1"/>
        <charset val="238"/>
      </rPr>
      <t>ni naru.</t>
    </r>
  </si>
  <si>
    <r>
      <rPr>
        <b/>
        <sz val="12"/>
        <color theme="1"/>
        <rFont val="Times New Roman"/>
        <family val="1"/>
        <charset val="238"/>
      </rPr>
      <t>Ikura</t>
    </r>
    <r>
      <rPr>
        <sz val="12"/>
        <color theme="1"/>
        <rFont val="Times New Roman"/>
        <family val="1"/>
        <charset val="238"/>
      </rPr>
      <t xml:space="preserve"> wa </t>
    </r>
    <r>
      <rPr>
        <b/>
        <sz val="12"/>
        <color theme="1"/>
        <rFont val="Times New Roman"/>
        <family val="1"/>
        <charset val="238"/>
      </rPr>
      <t>ikura</t>
    </r>
    <r>
      <rPr>
        <sz val="12"/>
        <color theme="1"/>
        <rFont val="Times New Roman"/>
        <family val="1"/>
        <charset val="238"/>
      </rPr>
      <t>?</t>
    </r>
  </si>
  <si>
    <r>
      <rPr>
        <b/>
        <sz val="12"/>
        <color theme="1"/>
        <rFont val="Times New Roman"/>
        <family val="1"/>
        <charset val="238"/>
      </rPr>
      <t>Sukii</t>
    </r>
    <r>
      <rPr>
        <sz val="12"/>
        <color theme="1"/>
        <rFont val="Times New Roman"/>
        <family val="1"/>
        <charset val="238"/>
      </rPr>
      <t xml:space="preserve"> ga </t>
    </r>
    <r>
      <rPr>
        <b/>
        <sz val="12"/>
        <color theme="1"/>
        <rFont val="Times New Roman"/>
        <family val="1"/>
        <charset val="238"/>
      </rPr>
      <t>suki.</t>
    </r>
  </si>
  <si>
    <r>
      <rPr>
        <b/>
        <sz val="12"/>
        <color theme="1"/>
        <rFont val="Times New Roman"/>
        <family val="1"/>
        <charset val="238"/>
      </rPr>
      <t>Denwa</t>
    </r>
    <r>
      <rPr>
        <sz val="12"/>
        <color theme="1"/>
        <rFont val="Times New Roman"/>
        <family val="1"/>
        <charset val="238"/>
      </rPr>
      <t xml:space="preserve"> ni dare mo </t>
    </r>
    <r>
      <rPr>
        <b/>
        <sz val="12"/>
        <color theme="1"/>
        <rFont val="Times New Roman"/>
        <family val="1"/>
        <charset val="238"/>
      </rPr>
      <t>denwa.</t>
    </r>
    <r>
      <rPr>
        <sz val="12"/>
        <color theme="1"/>
        <rFont val="Times New Roman"/>
        <family val="1"/>
        <charset val="238"/>
      </rPr>
      <t xml:space="preserve"> (denai)</t>
    </r>
  </si>
  <si>
    <r>
      <rPr>
        <b/>
        <sz val="12"/>
        <color theme="1"/>
        <rFont val="Times New Roman"/>
        <family val="1"/>
        <charset val="238"/>
      </rPr>
      <t>Naiyou</t>
    </r>
    <r>
      <rPr>
        <sz val="12"/>
        <color theme="1"/>
        <rFont val="Times New Roman"/>
        <family val="1"/>
        <charset val="238"/>
      </rPr>
      <t xml:space="preserve"> ga </t>
    </r>
    <r>
      <rPr>
        <b/>
        <sz val="12"/>
        <color theme="1"/>
        <rFont val="Times New Roman"/>
        <family val="1"/>
        <charset val="238"/>
      </rPr>
      <t>naiyou.</t>
    </r>
  </si>
  <si>
    <r>
      <t xml:space="preserve">Hetana </t>
    </r>
    <r>
      <rPr>
        <b/>
        <sz val="12"/>
        <color theme="1"/>
        <rFont val="Times New Roman"/>
        <family val="1"/>
        <charset val="238"/>
      </rPr>
      <t>share</t>
    </r>
    <r>
      <rPr>
        <sz val="12"/>
        <color theme="1"/>
        <rFont val="Times New Roman"/>
        <family val="1"/>
        <charset val="238"/>
      </rPr>
      <t xml:space="preserve"> wa yamena</t>
    </r>
    <r>
      <rPr>
        <b/>
        <sz val="12"/>
        <color theme="1"/>
        <rFont val="Times New Roman"/>
        <family val="1"/>
        <charset val="238"/>
      </rPr>
      <t>share</t>
    </r>
    <r>
      <rPr>
        <sz val="12"/>
        <color theme="1"/>
        <rFont val="Times New Roman"/>
        <family val="1"/>
        <charset val="238"/>
      </rPr>
      <t>. (yamenasare)</t>
    </r>
  </si>
  <si>
    <r>
      <rPr>
        <b/>
        <sz val="12"/>
        <color theme="1"/>
        <rFont val="Times New Roman"/>
        <family val="1"/>
        <charset val="238"/>
      </rPr>
      <t>Shiboume,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shibome!</t>
    </r>
  </si>
  <si>
    <r>
      <rPr>
        <b/>
        <sz val="12"/>
        <color theme="1"/>
        <rFont val="Times New Roman"/>
        <family val="1"/>
        <charset val="238"/>
      </rPr>
      <t>Dajare</t>
    </r>
    <r>
      <rPr>
        <sz val="12"/>
        <color theme="1"/>
        <rFont val="Times New Roman"/>
        <family val="1"/>
        <charset val="238"/>
      </rPr>
      <t xml:space="preserve"> wo iu no wa </t>
    </r>
    <r>
      <rPr>
        <b/>
        <sz val="12"/>
        <color theme="1"/>
        <rFont val="Times New Roman"/>
        <family val="1"/>
        <charset val="238"/>
      </rPr>
      <t>dareja?</t>
    </r>
  </si>
  <si>
    <r>
      <rPr>
        <b/>
        <sz val="12"/>
        <color theme="1"/>
        <rFont val="Times New Roman"/>
        <family val="1"/>
        <charset val="238"/>
      </rPr>
      <t>Konya kuu</t>
    </r>
    <r>
      <rPr>
        <sz val="12"/>
        <color theme="1"/>
        <rFont val="Times New Roman"/>
        <family val="1"/>
        <charset val="238"/>
      </rPr>
      <t xml:space="preserve"> no wa </t>
    </r>
    <r>
      <rPr>
        <b/>
        <sz val="12"/>
        <color theme="1"/>
        <rFont val="Times New Roman"/>
        <family val="1"/>
        <charset val="238"/>
      </rPr>
      <t>konyaku.</t>
    </r>
  </si>
  <si>
    <r>
      <rPr>
        <b/>
        <sz val="12"/>
        <color theme="1"/>
        <rFont val="Times New Roman"/>
        <family val="1"/>
        <charset val="238"/>
      </rPr>
      <t>Pan tsu</t>
    </r>
    <r>
      <rPr>
        <sz val="12"/>
        <color theme="1"/>
        <rFont val="Times New Roman"/>
        <family val="1"/>
        <charset val="238"/>
      </rPr>
      <t xml:space="preserve">kutta koto aru? / </t>
    </r>
    <r>
      <rPr>
        <b/>
        <sz val="12"/>
        <color theme="1"/>
        <rFont val="Times New Roman"/>
        <family val="1"/>
        <charset val="238"/>
      </rPr>
      <t>Pantsu</t>
    </r>
    <r>
      <rPr>
        <sz val="12"/>
        <color theme="1"/>
        <rFont val="Times New Roman"/>
        <family val="1"/>
        <charset val="238"/>
      </rPr>
      <t xml:space="preserve"> kutta koto aru?</t>
    </r>
  </si>
  <si>
    <r>
      <rPr>
        <b/>
        <sz val="12"/>
        <color theme="1"/>
        <rFont val="Times New Roman"/>
        <family val="1"/>
        <charset val="238"/>
      </rPr>
      <t>Hon</t>
    </r>
    <r>
      <rPr>
        <sz val="12"/>
        <color theme="1"/>
        <rFont val="Times New Roman"/>
        <family val="1"/>
        <charset val="238"/>
      </rPr>
      <t xml:space="preserve"> ga </t>
    </r>
    <r>
      <rPr>
        <b/>
        <sz val="12"/>
        <color theme="1"/>
        <rFont val="Times New Roman"/>
        <family val="1"/>
        <charset val="238"/>
      </rPr>
      <t>bukkubukku</t>
    </r>
    <r>
      <rPr>
        <sz val="12"/>
        <color theme="1"/>
        <rFont val="Times New Roman"/>
        <family val="1"/>
        <charset val="238"/>
      </rPr>
      <t xml:space="preserve"> to shizumu.</t>
    </r>
  </si>
  <si>
    <r>
      <rPr>
        <b/>
        <sz val="12"/>
        <color theme="1"/>
        <rFont val="Times New Roman"/>
        <family val="1"/>
        <charset val="238"/>
      </rPr>
      <t>Ana</t>
    </r>
    <r>
      <rPr>
        <sz val="12"/>
        <color theme="1"/>
        <rFont val="Times New Roman"/>
        <family val="1"/>
        <charset val="238"/>
      </rPr>
      <t xml:space="preserve"> wo </t>
    </r>
    <r>
      <rPr>
        <b/>
        <sz val="12"/>
        <color theme="1"/>
        <rFont val="Times New Roman"/>
        <family val="1"/>
        <charset val="238"/>
      </rPr>
      <t>hooru.</t>
    </r>
  </si>
  <si>
    <r>
      <rPr>
        <b/>
        <sz val="12"/>
        <color theme="1"/>
        <rFont val="Times New Roman"/>
        <family val="1"/>
        <charset val="238"/>
      </rPr>
      <t>Bijin</t>
    </r>
    <r>
      <rPr>
        <sz val="12"/>
        <color theme="1"/>
        <rFont val="Times New Roman"/>
        <family val="1"/>
        <charset val="238"/>
      </rPr>
      <t xml:space="preserve"> to </t>
    </r>
    <r>
      <rPr>
        <b/>
        <sz val="12"/>
        <color theme="1"/>
        <rFont val="Times New Roman"/>
        <family val="1"/>
        <charset val="238"/>
      </rPr>
      <t>otuzuru</t>
    </r>
    <r>
      <rPr>
        <sz val="12"/>
        <color theme="1"/>
        <rFont val="Times New Roman"/>
        <family val="1"/>
        <charset val="238"/>
      </rPr>
      <t>.</t>
    </r>
  </si>
  <si>
    <r>
      <rPr>
        <b/>
        <sz val="12"/>
        <color theme="1"/>
        <rFont val="Times New Roman"/>
        <family val="1"/>
        <charset val="238"/>
      </rPr>
      <t>Booto</t>
    </r>
    <r>
      <rPr>
        <sz val="12"/>
        <color theme="1"/>
        <rFont val="Times New Roman"/>
        <family val="1"/>
        <charset val="238"/>
      </rPr>
      <t xml:space="preserve"> wo </t>
    </r>
    <r>
      <rPr>
        <b/>
        <sz val="12"/>
        <color theme="1"/>
        <rFont val="Times New Roman"/>
        <family val="1"/>
        <charset val="238"/>
      </rPr>
      <t>katta.</t>
    </r>
  </si>
  <si>
    <r>
      <t xml:space="preserve">Aa, </t>
    </r>
    <r>
      <rPr>
        <b/>
        <sz val="12"/>
        <color theme="1"/>
        <rFont val="Times New Roman"/>
        <family val="1"/>
        <charset val="238"/>
      </rPr>
      <t>masumasu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chikusekisuru</t>
    </r>
    <r>
      <rPr>
        <sz val="12"/>
        <color theme="1"/>
        <rFont val="Times New Roman"/>
        <family val="1"/>
        <charset val="238"/>
      </rPr>
      <t xml:space="preserve"> deeta!</t>
    </r>
  </si>
  <si>
    <r>
      <rPr>
        <b/>
        <sz val="12"/>
        <color theme="1"/>
        <rFont val="Times New Roman"/>
        <family val="1"/>
        <charset val="238"/>
      </rPr>
      <t>Hai, ietassu</t>
    </r>
    <r>
      <rPr>
        <sz val="12"/>
        <color theme="1"/>
        <rFont val="Times New Roman"/>
        <family val="1"/>
        <charset val="238"/>
      </rPr>
      <t xml:space="preserve">, </t>
    </r>
    <r>
      <rPr>
        <b/>
        <sz val="12"/>
        <color theme="1"/>
        <rFont val="Times New Roman"/>
        <family val="1"/>
        <charset val="238"/>
      </rPr>
      <t>datsubun</t>
    </r>
    <r>
      <rPr>
        <sz val="12"/>
        <color theme="1"/>
        <rFont val="Times New Roman"/>
        <family val="1"/>
        <charset val="238"/>
      </rPr>
      <t xml:space="preserve"> naku!</t>
    </r>
  </si>
  <si>
    <r>
      <t xml:space="preserve">I wa </t>
    </r>
    <r>
      <rPr>
        <b/>
        <sz val="12"/>
        <color theme="1"/>
        <rFont val="Times New Roman"/>
        <family val="1"/>
        <charset val="238"/>
      </rPr>
      <t xml:space="preserve">jinjutsunari. </t>
    </r>
    <r>
      <rPr>
        <sz val="12"/>
        <color theme="1"/>
        <rFont val="Times New Roman"/>
        <family val="1"/>
        <charset val="238"/>
      </rPr>
      <t xml:space="preserve">/ I wa </t>
    </r>
    <r>
      <rPr>
        <b/>
        <sz val="12"/>
        <color theme="1"/>
        <rFont val="Times New Roman"/>
        <family val="1"/>
        <charset val="238"/>
      </rPr>
      <t>ninjutsunari.</t>
    </r>
  </si>
  <si>
    <r>
      <t xml:space="preserve">Rokujuu no </t>
    </r>
    <r>
      <rPr>
        <b/>
        <sz val="12"/>
        <color theme="1"/>
        <rFont val="Times New Roman"/>
        <family val="1"/>
        <charset val="238"/>
      </rPr>
      <t>te narai.</t>
    </r>
    <r>
      <rPr>
        <sz val="12"/>
        <color theme="1"/>
        <rFont val="Times New Roman"/>
        <family val="1"/>
        <charset val="238"/>
      </rPr>
      <t xml:space="preserve"> / Rokujuu no </t>
    </r>
    <r>
      <rPr>
        <b/>
        <sz val="12"/>
        <color theme="1"/>
        <rFont val="Times New Roman"/>
        <family val="1"/>
        <charset val="238"/>
      </rPr>
      <t>te arai.</t>
    </r>
  </si>
  <si>
    <r>
      <rPr>
        <b/>
        <sz val="12"/>
        <color theme="1"/>
        <rFont val="Times New Roman"/>
        <family val="1"/>
        <charset val="238"/>
      </rPr>
      <t>Futon</t>
    </r>
    <r>
      <rPr>
        <sz val="12"/>
        <color theme="1"/>
        <rFont val="Times New Roman"/>
        <family val="1"/>
        <charset val="238"/>
      </rPr>
      <t xml:space="preserve"> ga </t>
    </r>
    <r>
      <rPr>
        <b/>
        <sz val="12"/>
        <color theme="1"/>
        <rFont val="Times New Roman"/>
        <family val="1"/>
        <charset val="238"/>
      </rPr>
      <t>oyama</t>
    </r>
    <r>
      <rPr>
        <sz val="12"/>
        <color theme="1"/>
        <rFont val="Times New Roman"/>
        <family val="1"/>
        <charset val="238"/>
      </rPr>
      <t xml:space="preserve"> no hou made </t>
    </r>
    <r>
      <rPr>
        <b/>
        <sz val="12"/>
        <color theme="1"/>
        <rFont val="Times New Roman"/>
        <family val="1"/>
        <charset val="238"/>
      </rPr>
      <t>futton</t>
    </r>
    <r>
      <rPr>
        <sz val="12"/>
        <color theme="1"/>
        <rFont val="Times New Roman"/>
        <family val="1"/>
        <charset val="238"/>
      </rPr>
      <t>da.                        [</t>
    </r>
    <r>
      <rPr>
        <b/>
        <sz val="12"/>
        <color theme="1"/>
        <rFont val="Times New Roman"/>
        <family val="1"/>
        <charset val="238"/>
      </rPr>
      <t>Oya, ma</t>
    </r>
    <r>
      <rPr>
        <sz val="12"/>
        <color theme="1"/>
        <rFont val="Times New Roman"/>
        <family val="1"/>
        <charset val="238"/>
      </rPr>
      <t>a.]</t>
    </r>
  </si>
  <si>
    <r>
      <rPr>
        <b/>
        <sz val="12"/>
        <color theme="1"/>
        <rFont val="Times New Roman"/>
        <family val="1"/>
        <charset val="238"/>
      </rPr>
      <t>Semi nihiki</t>
    </r>
    <r>
      <rPr>
        <sz val="12"/>
        <color theme="1"/>
        <rFont val="Times New Roman"/>
        <family val="1"/>
        <charset val="238"/>
      </rPr>
      <t xml:space="preserve"> neteiru beddo, </t>
    </r>
    <r>
      <rPr>
        <b/>
        <sz val="12"/>
        <color theme="1"/>
        <rFont val="Times New Roman"/>
        <family val="1"/>
        <charset val="238"/>
      </rPr>
      <t>semidaburu.</t>
    </r>
  </si>
  <si>
    <r>
      <rPr>
        <b/>
        <sz val="12"/>
        <color theme="1"/>
        <rFont val="Times New Roman"/>
        <family val="1"/>
        <charset val="238"/>
      </rPr>
      <t>Bondogaaru</t>
    </r>
    <r>
      <rPr>
        <sz val="12"/>
        <color theme="1"/>
        <rFont val="Times New Roman"/>
        <family val="1"/>
        <charset val="238"/>
      </rPr>
      <t xml:space="preserve"> no te no ue ni </t>
    </r>
    <r>
      <rPr>
        <b/>
        <sz val="12"/>
        <color theme="1"/>
        <rFont val="Times New Roman"/>
        <family val="1"/>
        <charset val="238"/>
      </rPr>
      <t>bondo ga aru.</t>
    </r>
  </si>
  <si>
    <r>
      <rPr>
        <b/>
        <sz val="12"/>
        <color theme="1"/>
        <rFont val="Times New Roman"/>
        <family val="1"/>
        <charset val="238"/>
      </rPr>
      <t>Panda</t>
    </r>
    <r>
      <rPr>
        <sz val="12"/>
        <color theme="1"/>
        <rFont val="Times New Roman"/>
        <family val="1"/>
        <charset val="238"/>
      </rPr>
      <t xml:space="preserve"> ga taberu no wa nani?                                                 </t>
    </r>
    <r>
      <rPr>
        <b/>
        <sz val="12"/>
        <color theme="1"/>
        <rFont val="Times New Roman"/>
        <family val="1"/>
        <charset val="238"/>
      </rPr>
      <t>[Pan da.]</t>
    </r>
  </si>
  <si>
    <r>
      <rPr>
        <b/>
        <sz val="12"/>
        <color theme="1"/>
        <rFont val="Times New Roman"/>
        <family val="1"/>
        <charset val="238"/>
      </rPr>
      <t>Pan</t>
    </r>
    <r>
      <rPr>
        <sz val="12"/>
        <color theme="1"/>
        <rFont val="Times New Roman"/>
        <family val="1"/>
        <charset val="238"/>
      </rPr>
      <t xml:space="preserve"> wa </t>
    </r>
    <r>
      <rPr>
        <b/>
        <sz val="12"/>
        <color theme="1"/>
        <rFont val="Times New Roman"/>
        <family val="1"/>
        <charset val="238"/>
      </rPr>
      <t>pan</t>
    </r>
    <r>
      <rPr>
        <sz val="12"/>
        <color theme="1"/>
        <rFont val="Times New Roman"/>
        <family val="1"/>
        <charset val="238"/>
      </rPr>
      <t xml:space="preserve"> demo taberarenai </t>
    </r>
    <r>
      <rPr>
        <b/>
        <sz val="12"/>
        <color theme="1"/>
        <rFont val="Times New Roman"/>
        <family val="1"/>
        <charset val="238"/>
      </rPr>
      <t>pan</t>
    </r>
    <r>
      <rPr>
        <sz val="12"/>
        <color theme="1"/>
        <rFont val="Times New Roman"/>
        <family val="1"/>
        <charset val="238"/>
      </rPr>
      <t xml:space="preserve"> ha?                            [Furai</t>
    </r>
    <r>
      <rPr>
        <b/>
        <sz val="12"/>
        <color theme="1"/>
        <rFont val="Times New Roman"/>
        <family val="1"/>
        <charset val="238"/>
      </rPr>
      <t>pan.]</t>
    </r>
  </si>
  <si>
    <r>
      <rPr>
        <b/>
        <sz val="12"/>
        <color theme="1"/>
        <rFont val="Times New Roman"/>
        <family val="1"/>
        <charset val="238"/>
      </rPr>
      <t>Makura</t>
    </r>
    <r>
      <rPr>
        <sz val="12"/>
        <color theme="1"/>
        <rFont val="Times New Roman"/>
        <family val="1"/>
        <charset val="238"/>
      </rPr>
      <t xml:space="preserve"> wo me no ue ni oitara dou naru?                    </t>
    </r>
    <r>
      <rPr>
        <b/>
        <sz val="12"/>
        <color theme="1"/>
        <rFont val="Times New Roman"/>
        <family val="1"/>
        <charset val="238"/>
      </rPr>
      <t>[Makkura.]</t>
    </r>
  </si>
  <si>
    <r>
      <rPr>
        <b/>
        <sz val="12"/>
        <color theme="1"/>
        <rFont val="Times New Roman"/>
        <family val="1"/>
        <charset val="238"/>
      </rPr>
      <t>Itanda rouka</t>
    </r>
    <r>
      <rPr>
        <sz val="12"/>
        <color theme="1"/>
        <rFont val="Times New Roman"/>
        <family val="1"/>
        <charset val="238"/>
      </rPr>
      <t xml:space="preserve"> ni </t>
    </r>
    <r>
      <rPr>
        <b/>
        <sz val="12"/>
        <color theme="1"/>
        <rFont val="Times New Roman"/>
        <family val="1"/>
        <charset val="238"/>
      </rPr>
      <t>itandarouka?</t>
    </r>
  </si>
  <si>
    <r>
      <rPr>
        <b/>
        <sz val="12"/>
        <color theme="1"/>
        <rFont val="Times New Roman"/>
        <family val="1"/>
        <charset val="238"/>
      </rPr>
      <t>Niwa</t>
    </r>
    <r>
      <rPr>
        <sz val="12"/>
        <color theme="1"/>
        <rFont val="Times New Roman"/>
        <family val="1"/>
        <charset val="238"/>
      </rPr>
      <t xml:space="preserve"> no </t>
    </r>
    <r>
      <rPr>
        <b/>
        <sz val="12"/>
        <color theme="1"/>
        <rFont val="Times New Roman"/>
        <family val="1"/>
        <charset val="238"/>
      </rPr>
      <t>niwa.</t>
    </r>
  </si>
  <si>
    <r>
      <rPr>
        <b/>
        <sz val="12"/>
        <color theme="1"/>
        <rFont val="Times New Roman"/>
        <family val="1"/>
        <charset val="238"/>
      </rPr>
      <t>Nee, chanto</t>
    </r>
    <r>
      <rPr>
        <sz val="12"/>
        <color theme="1"/>
        <rFont val="Times New Roman"/>
        <family val="1"/>
        <charset val="238"/>
      </rPr>
      <t xml:space="preserve"> ofuro haitteru? /                                    </t>
    </r>
    <r>
      <rPr>
        <b/>
        <sz val="12"/>
        <color theme="1"/>
        <rFont val="Times New Roman"/>
        <family val="1"/>
        <charset val="238"/>
      </rPr>
      <t xml:space="preserve">Nee-chan to </t>
    </r>
    <r>
      <rPr>
        <sz val="12"/>
        <color theme="1"/>
        <rFont val="Times New Roman"/>
        <family val="1"/>
        <charset val="238"/>
      </rPr>
      <t xml:space="preserve">ofuro haitteru? </t>
    </r>
  </si>
  <si>
    <r>
      <rPr>
        <b/>
        <sz val="12"/>
        <color theme="1"/>
        <rFont val="Times New Roman"/>
        <family val="1"/>
        <charset val="238"/>
      </rPr>
      <t>Iruka</t>
    </r>
    <r>
      <rPr>
        <sz val="12"/>
        <color theme="1"/>
        <rFont val="Times New Roman"/>
        <family val="1"/>
        <charset val="238"/>
      </rPr>
      <t xml:space="preserve"> ga </t>
    </r>
    <r>
      <rPr>
        <b/>
        <sz val="12"/>
        <color theme="1"/>
        <rFont val="Times New Roman"/>
        <family val="1"/>
        <charset val="238"/>
      </rPr>
      <t>iruka?</t>
    </r>
  </si>
  <si>
    <r>
      <rPr>
        <b/>
        <sz val="12"/>
        <color theme="1"/>
        <rFont val="Times New Roman"/>
        <family val="1"/>
        <charset val="238"/>
      </rPr>
      <t>Mushi</t>
    </r>
    <r>
      <rPr>
        <sz val="12"/>
        <color theme="1"/>
        <rFont val="Times New Roman"/>
        <family val="1"/>
        <charset val="238"/>
      </rPr>
      <t xml:space="preserve"> wa </t>
    </r>
    <r>
      <rPr>
        <b/>
        <sz val="12"/>
        <color theme="1"/>
        <rFont val="Times New Roman"/>
        <family val="1"/>
        <charset val="238"/>
      </rPr>
      <t>mushisuru.</t>
    </r>
  </si>
  <si>
    <r>
      <rPr>
        <b/>
        <sz val="12"/>
        <color theme="1"/>
        <rFont val="Times New Roman"/>
        <family val="1"/>
        <charset val="238"/>
      </rPr>
      <t>Uran</t>
    </r>
    <r>
      <rPr>
        <sz val="12"/>
        <color theme="1"/>
        <rFont val="Times New Roman"/>
        <family val="1"/>
        <charset val="238"/>
      </rPr>
      <t xml:space="preserve"> wa </t>
    </r>
    <r>
      <rPr>
        <b/>
        <sz val="12"/>
        <color theme="1"/>
        <rFont val="Times New Roman"/>
        <family val="1"/>
        <charset val="238"/>
      </rPr>
      <t>uran.</t>
    </r>
  </si>
  <si>
    <r>
      <rPr>
        <b/>
        <sz val="12"/>
        <color theme="1"/>
        <rFont val="Times New Roman"/>
        <family val="1"/>
        <charset val="238"/>
      </rPr>
      <t>Nyuuyouku</t>
    </r>
    <r>
      <rPr>
        <sz val="12"/>
        <color theme="1"/>
        <rFont val="Times New Roman"/>
        <family val="1"/>
        <charset val="238"/>
      </rPr>
      <t xml:space="preserve"> de </t>
    </r>
    <r>
      <rPr>
        <b/>
        <sz val="12"/>
        <color theme="1"/>
        <rFont val="Times New Roman"/>
        <family val="1"/>
        <charset val="238"/>
      </rPr>
      <t>nyuuyoku.</t>
    </r>
  </si>
  <si>
    <r>
      <rPr>
        <b/>
        <sz val="12"/>
        <color theme="1"/>
        <rFont val="Times New Roman"/>
        <family val="1"/>
        <charset val="238"/>
      </rPr>
      <t>Remon</t>
    </r>
    <r>
      <rPr>
        <sz val="12"/>
        <color theme="1"/>
        <rFont val="Times New Roman"/>
        <family val="1"/>
        <charset val="238"/>
      </rPr>
      <t xml:space="preserve"> no </t>
    </r>
    <r>
      <rPr>
        <b/>
        <sz val="12"/>
        <color theme="1"/>
        <rFont val="Times New Roman"/>
        <family val="1"/>
        <charset val="238"/>
      </rPr>
      <t>iremon.</t>
    </r>
  </si>
  <si>
    <r>
      <rPr>
        <b/>
        <sz val="12"/>
        <color theme="1"/>
        <rFont val="Times New Roman"/>
        <family val="1"/>
        <charset val="238"/>
      </rPr>
      <t>Jimoto kuchou</t>
    </r>
    <r>
      <rPr>
        <sz val="12"/>
        <color theme="1"/>
        <rFont val="Times New Roman"/>
        <family val="1"/>
        <charset val="238"/>
      </rPr>
      <t xml:space="preserve"> wa </t>
    </r>
    <r>
      <rPr>
        <b/>
        <sz val="12"/>
        <color theme="1"/>
        <rFont val="Times New Roman"/>
        <family val="1"/>
        <charset val="238"/>
      </rPr>
      <t>ji mo tokuchou!</t>
    </r>
  </si>
  <si>
    <r>
      <rPr>
        <b/>
        <sz val="12"/>
        <color theme="1"/>
        <rFont val="Times New Roman"/>
        <family val="1"/>
        <charset val="238"/>
      </rPr>
      <t>Tsuma</t>
    </r>
    <r>
      <rPr>
        <sz val="12"/>
        <color theme="1"/>
        <rFont val="Times New Roman"/>
        <family val="1"/>
        <charset val="238"/>
      </rPr>
      <t xml:space="preserve">ranai </t>
    </r>
    <r>
      <rPr>
        <b/>
        <sz val="12"/>
        <color theme="1"/>
        <rFont val="Times New Roman"/>
        <family val="1"/>
        <charset val="238"/>
      </rPr>
      <t>tsuma.</t>
    </r>
  </si>
  <si>
    <r>
      <rPr>
        <b/>
        <sz val="12"/>
        <color theme="1"/>
        <rFont val="Times New Roman"/>
        <family val="1"/>
        <charset val="238"/>
      </rPr>
      <t>Kumo</t>
    </r>
    <r>
      <rPr>
        <sz val="12"/>
        <color theme="1"/>
        <rFont val="Times New Roman"/>
        <family val="1"/>
        <charset val="238"/>
      </rPr>
      <t xml:space="preserve"> no aji wa donna aji desu ka?                                      </t>
    </r>
    <r>
      <rPr>
        <b/>
        <sz val="12"/>
        <color theme="1"/>
        <rFont val="Times New Roman"/>
        <family val="1"/>
        <charset val="238"/>
      </rPr>
      <t>[Suppaida!]</t>
    </r>
  </si>
  <si>
    <r>
      <rPr>
        <b/>
        <sz val="12"/>
        <color theme="1"/>
        <rFont val="Times New Roman"/>
        <family val="1"/>
        <charset val="238"/>
      </rPr>
      <t>Nashi</t>
    </r>
    <r>
      <rPr>
        <sz val="12"/>
        <color theme="1"/>
        <rFont val="Times New Roman"/>
        <family val="1"/>
        <charset val="238"/>
      </rPr>
      <t xml:space="preserve"> wa </t>
    </r>
    <r>
      <rPr>
        <b/>
        <sz val="12"/>
        <color theme="1"/>
        <rFont val="Times New Roman"/>
        <family val="1"/>
        <charset val="238"/>
      </rPr>
      <t>nashi.</t>
    </r>
  </si>
  <si>
    <r>
      <rPr>
        <b/>
        <sz val="12"/>
        <color theme="1"/>
        <rFont val="Times New Roman"/>
        <family val="1"/>
        <charset val="238"/>
      </rPr>
      <t>Hoshi</t>
    </r>
    <r>
      <rPr>
        <sz val="12"/>
        <color theme="1"/>
        <rFont val="Times New Roman"/>
        <family val="1"/>
        <charset val="238"/>
      </rPr>
      <t xml:space="preserve"> ga </t>
    </r>
    <r>
      <rPr>
        <b/>
        <sz val="12"/>
        <color theme="1"/>
        <rFont val="Times New Roman"/>
        <family val="1"/>
        <charset val="238"/>
      </rPr>
      <t>hoshii.</t>
    </r>
  </si>
  <si>
    <r>
      <rPr>
        <b/>
        <sz val="12"/>
        <color theme="1"/>
        <rFont val="Times New Roman"/>
        <family val="1"/>
        <charset val="238"/>
      </rPr>
      <t>Youshi kibatsu desu</t>
    </r>
    <r>
      <rPr>
        <sz val="12"/>
        <color theme="1"/>
        <rFont val="Times New Roman"/>
        <family val="1"/>
        <charset val="238"/>
      </rPr>
      <t xml:space="preserve"> ga, </t>
    </r>
    <r>
      <rPr>
        <b/>
        <sz val="12"/>
        <color theme="1"/>
        <rFont val="Times New Roman"/>
        <family val="1"/>
        <charset val="238"/>
      </rPr>
      <t>youshiki batsu desu.</t>
    </r>
  </si>
  <si>
    <r>
      <rPr>
        <b/>
        <sz val="12"/>
        <color theme="1"/>
        <rFont val="Times New Roman"/>
        <family val="1"/>
        <charset val="238"/>
      </rPr>
      <t>Kaeru</t>
    </r>
    <r>
      <rPr>
        <sz val="12"/>
        <color theme="1"/>
        <rFont val="Times New Roman"/>
        <family val="1"/>
        <charset val="238"/>
      </rPr>
      <t xml:space="preserve"> ga </t>
    </r>
    <r>
      <rPr>
        <b/>
        <sz val="12"/>
        <color theme="1"/>
        <rFont val="Times New Roman"/>
        <family val="1"/>
        <charset val="238"/>
      </rPr>
      <t>kaeru.</t>
    </r>
  </si>
  <si>
    <r>
      <rPr>
        <b/>
        <sz val="12"/>
        <color theme="1"/>
        <rFont val="Times New Roman"/>
        <family val="1"/>
        <charset val="238"/>
      </rPr>
      <t>Shokiun</t>
    </r>
    <r>
      <rPr>
        <sz val="12"/>
        <color theme="1"/>
        <rFont val="Times New Roman"/>
        <family val="1"/>
        <charset val="238"/>
      </rPr>
      <t xml:space="preserve"> wa doko de tabetari nondarisurun?   [</t>
    </r>
    <r>
      <rPr>
        <b/>
        <sz val="12"/>
        <color theme="1"/>
        <rFont val="Times New Roman"/>
        <family val="1"/>
        <charset val="238"/>
      </rPr>
      <t>Shokuin</t>
    </r>
    <r>
      <rPr>
        <sz val="12"/>
        <color theme="1"/>
        <rFont val="Times New Roman"/>
        <family val="1"/>
        <charset val="238"/>
      </rPr>
      <t>shitsude!]</t>
    </r>
  </si>
  <si>
    <r>
      <rPr>
        <b/>
        <sz val="12"/>
        <color theme="1"/>
        <rFont val="Times New Roman"/>
        <family val="1"/>
        <charset val="238"/>
      </rPr>
      <t>Nihon</t>
    </r>
    <r>
      <rPr>
        <sz val="12"/>
        <color theme="1"/>
        <rFont val="Times New Roman"/>
        <family val="1"/>
        <charset val="238"/>
      </rPr>
      <t xml:space="preserve"> wa umi ni ochite, </t>
    </r>
    <r>
      <rPr>
        <b/>
        <sz val="12"/>
        <color theme="1"/>
        <rFont val="Times New Roman"/>
        <family val="1"/>
        <charset val="238"/>
      </rPr>
      <t>jappaan!</t>
    </r>
  </si>
  <si>
    <r>
      <t>Ariga</t>
    </r>
    <r>
      <rPr>
        <sz val="12"/>
        <color theme="1"/>
        <rFont val="Times New Roman"/>
        <family val="1"/>
        <charset val="238"/>
      </rPr>
      <t>(tou)</t>
    </r>
    <r>
      <rPr>
        <b/>
        <sz val="12"/>
        <color theme="1"/>
        <rFont val="Times New Roman"/>
        <family val="1"/>
        <charset val="238"/>
      </rPr>
      <t>toukarashi.</t>
    </r>
  </si>
  <si>
    <r>
      <rPr>
        <b/>
        <sz val="12"/>
        <color theme="1"/>
        <rFont val="Times New Roman"/>
        <family val="1"/>
        <charset val="238"/>
      </rPr>
      <t>Boushi</t>
    </r>
    <r>
      <rPr>
        <sz val="12"/>
        <color theme="1"/>
        <rFont val="Times New Roman"/>
        <family val="1"/>
        <charset val="238"/>
      </rPr>
      <t xml:space="preserve"> wo wasurete </t>
    </r>
    <r>
      <rPr>
        <b/>
        <sz val="12"/>
        <color theme="1"/>
        <rFont val="Times New Roman"/>
        <family val="1"/>
        <charset val="238"/>
      </rPr>
      <t>hatto</t>
    </r>
    <r>
      <rPr>
        <sz val="12"/>
        <color theme="1"/>
        <rFont val="Times New Roman"/>
        <family val="1"/>
        <charset val="238"/>
      </rPr>
      <t xml:space="preserve"> shita.</t>
    </r>
  </si>
  <si>
    <r>
      <rPr>
        <b/>
        <sz val="12"/>
        <color theme="1"/>
        <rFont val="Times New Roman"/>
        <family val="1"/>
        <charset val="238"/>
      </rPr>
      <t>Asari</t>
    </r>
    <r>
      <rPr>
        <sz val="12"/>
        <color theme="1"/>
        <rFont val="Times New Roman"/>
        <family val="1"/>
        <charset val="238"/>
      </rPr>
      <t xml:space="preserve"> wo </t>
    </r>
    <r>
      <rPr>
        <b/>
        <sz val="12"/>
        <color theme="1"/>
        <rFont val="Times New Roman"/>
        <family val="1"/>
        <charset val="238"/>
      </rPr>
      <t>assari</t>
    </r>
    <r>
      <rPr>
        <sz val="12"/>
        <color theme="1"/>
        <rFont val="Times New Roman"/>
        <family val="1"/>
        <charset val="238"/>
      </rPr>
      <t xml:space="preserve"> to taberu.</t>
    </r>
  </si>
  <si>
    <r>
      <rPr>
        <b/>
        <sz val="12"/>
        <color theme="1"/>
        <rFont val="Times New Roman"/>
        <family val="1"/>
        <charset val="238"/>
      </rPr>
      <t>Shika shika</t>
    </r>
    <r>
      <rPr>
        <sz val="12"/>
        <color theme="1"/>
        <rFont val="Times New Roman"/>
        <family val="1"/>
        <charset val="238"/>
      </rPr>
      <t xml:space="preserve"> nai.</t>
    </r>
  </si>
  <si>
    <r>
      <rPr>
        <b/>
        <sz val="12"/>
        <color theme="1"/>
        <rFont val="Times New Roman"/>
        <family val="1"/>
        <charset val="238"/>
      </rPr>
      <t>Choko</t>
    </r>
    <r>
      <rPr>
        <sz val="12"/>
        <color theme="1"/>
        <rFont val="Times New Roman"/>
        <family val="1"/>
        <charset val="238"/>
      </rPr>
      <t xml:space="preserve"> wo </t>
    </r>
    <r>
      <rPr>
        <b/>
        <sz val="12"/>
        <color theme="1"/>
        <rFont val="Times New Roman"/>
        <family val="1"/>
        <charset val="238"/>
      </rPr>
      <t>choko</t>
    </r>
    <r>
      <rPr>
        <sz val="12"/>
        <color theme="1"/>
        <rFont val="Times New Roman"/>
        <family val="1"/>
        <charset val="238"/>
      </rPr>
      <t>tto tabeta.</t>
    </r>
  </si>
  <si>
    <r>
      <rPr>
        <b/>
        <sz val="12"/>
        <color theme="1"/>
        <rFont val="Times New Roman"/>
        <family val="1"/>
        <charset val="238"/>
      </rPr>
      <t>Kusa</t>
    </r>
    <r>
      <rPr>
        <sz val="12"/>
        <color theme="1"/>
        <rFont val="Times New Roman"/>
        <family val="1"/>
        <charset val="238"/>
      </rPr>
      <t> ga </t>
    </r>
    <r>
      <rPr>
        <b/>
        <sz val="12"/>
        <color theme="1"/>
        <rFont val="Times New Roman"/>
        <family val="1"/>
        <charset val="238"/>
      </rPr>
      <t>kusa</t>
    </r>
    <r>
      <rPr>
        <sz val="12"/>
        <color theme="1"/>
        <rFont val="Times New Roman"/>
        <family val="1"/>
        <charset val="238"/>
      </rPr>
      <t>i.</t>
    </r>
  </si>
  <si>
    <r>
      <t>Ano </t>
    </r>
    <r>
      <rPr>
        <b/>
        <sz val="12"/>
        <color theme="1"/>
        <rFont val="Times New Roman"/>
        <family val="1"/>
        <charset val="238"/>
      </rPr>
      <t>hae</t>
    </r>
    <r>
      <rPr>
        <sz val="12"/>
        <color theme="1"/>
        <rFont val="Times New Roman"/>
        <family val="1"/>
        <charset val="238"/>
      </rPr>
      <t>, </t>
    </r>
    <r>
      <rPr>
        <b/>
        <sz val="12"/>
        <color theme="1"/>
        <rFont val="Times New Roman"/>
        <family val="1"/>
        <charset val="238"/>
      </rPr>
      <t>haee.</t>
    </r>
  </si>
  <si>
    <r>
      <t>Ore no ha</t>
    </r>
    <r>
      <rPr>
        <b/>
        <sz val="12"/>
        <color theme="1"/>
        <rFont val="Times New Roman"/>
        <family val="1"/>
        <charset val="238"/>
      </rPr>
      <t>nage</t>
    </r>
    <r>
      <rPr>
        <sz val="12"/>
        <color theme="1"/>
        <rFont val="Times New Roman"/>
        <family val="1"/>
        <charset val="238"/>
      </rPr>
      <t> wa </t>
    </r>
    <r>
      <rPr>
        <b/>
        <sz val="12"/>
        <color theme="1"/>
        <rFont val="Times New Roman"/>
        <family val="1"/>
        <charset val="238"/>
      </rPr>
      <t>nagee.</t>
    </r>
    <r>
      <rPr>
        <sz val="12"/>
        <color theme="1"/>
        <rFont val="Times New Roman"/>
        <family val="1"/>
        <charset val="238"/>
      </rPr>
      <t xml:space="preserve"> </t>
    </r>
  </si>
  <si>
    <r>
      <t>Pa</t>
    </r>
    <r>
      <rPr>
        <b/>
        <sz val="12"/>
        <color theme="1"/>
        <rFont val="Times New Roman"/>
        <family val="1"/>
        <charset val="238"/>
      </rPr>
      <t>jama</t>
    </r>
    <r>
      <rPr>
        <sz val="12"/>
        <color theme="1"/>
        <rFont val="Times New Roman"/>
        <family val="1"/>
        <charset val="238"/>
      </rPr>
      <t> wa</t>
    </r>
    <r>
      <rPr>
        <b/>
        <sz val="12"/>
        <color theme="1"/>
        <rFont val="Times New Roman"/>
        <family val="1"/>
        <charset val="238"/>
      </rPr>
      <t> jama</t>
    </r>
    <r>
      <rPr>
        <sz val="12"/>
        <color theme="1"/>
        <rFont val="Times New Roman"/>
        <family val="1"/>
        <charset val="238"/>
      </rPr>
      <t>.</t>
    </r>
  </si>
  <si>
    <r>
      <t>Chi</t>
    </r>
    <r>
      <rPr>
        <b/>
        <sz val="12"/>
        <color theme="1"/>
        <rFont val="Times New Roman"/>
        <family val="1"/>
        <charset val="238"/>
      </rPr>
      <t>kaku</t>
    </r>
    <r>
      <rPr>
        <sz val="12"/>
        <color theme="1"/>
        <rFont val="Times New Roman"/>
        <family val="1"/>
        <charset val="238"/>
      </rPr>
      <t> no </t>
    </r>
    <r>
      <rPr>
        <b/>
        <sz val="12"/>
        <color theme="1"/>
        <rFont val="Times New Roman"/>
        <family val="1"/>
        <charset val="238"/>
      </rPr>
      <t>kagu</t>
    </r>
    <r>
      <rPr>
        <sz val="12"/>
        <color theme="1"/>
        <rFont val="Times New Roman"/>
        <family val="1"/>
        <charset val="238"/>
      </rPr>
      <t> no nioi wo </t>
    </r>
    <r>
      <rPr>
        <b/>
        <sz val="12"/>
        <color theme="1"/>
        <rFont val="Times New Roman"/>
        <family val="1"/>
        <charset val="238"/>
      </rPr>
      <t>kagu.</t>
    </r>
    <r>
      <rPr>
        <sz val="12"/>
        <color theme="1"/>
        <rFont val="Times New Roman"/>
        <family val="1"/>
        <charset val="238"/>
      </rPr>
      <t xml:space="preserve"> </t>
    </r>
  </si>
  <si>
    <r>
      <rPr>
        <b/>
        <sz val="12"/>
        <color theme="1"/>
        <rFont val="Times New Roman"/>
        <family val="1"/>
        <charset val="238"/>
      </rPr>
      <t>Kasa</t>
    </r>
    <r>
      <rPr>
        <sz val="12"/>
        <color theme="1"/>
        <rFont val="Times New Roman"/>
        <family val="1"/>
        <charset val="238"/>
      </rPr>
      <t> wa </t>
    </r>
    <r>
      <rPr>
        <b/>
        <sz val="12"/>
        <color theme="1"/>
        <rFont val="Times New Roman"/>
        <family val="1"/>
        <charset val="238"/>
      </rPr>
      <t>kasa</t>
    </r>
    <r>
      <rPr>
        <sz val="12"/>
        <color theme="1"/>
        <rFont val="Times New Roman"/>
        <family val="1"/>
        <charset val="238"/>
      </rPr>
      <t>nai.</t>
    </r>
  </si>
  <si>
    <r>
      <rPr>
        <b/>
        <sz val="12"/>
        <color theme="1"/>
        <rFont val="Times New Roman"/>
        <family val="1"/>
        <charset val="238"/>
      </rPr>
      <t>Inaka</t>
    </r>
    <r>
      <rPr>
        <sz val="12"/>
        <color theme="1"/>
        <rFont val="Times New Roman"/>
        <family val="1"/>
        <charset val="238"/>
      </rPr>
      <t> ni hito wa</t>
    </r>
    <r>
      <rPr>
        <b/>
        <sz val="12"/>
        <color theme="1"/>
        <rFont val="Times New Roman"/>
        <family val="1"/>
        <charset val="238"/>
      </rPr>
      <t> inaka</t>
    </r>
    <r>
      <rPr>
        <sz val="12"/>
        <color theme="1"/>
        <rFont val="Times New Roman"/>
        <family val="1"/>
        <charset val="238"/>
      </rPr>
      <t xml:space="preserve">tta. </t>
    </r>
  </si>
  <si>
    <r>
      <rPr>
        <b/>
        <sz val="12"/>
        <color theme="1"/>
        <rFont val="Times New Roman"/>
        <family val="1"/>
        <charset val="238"/>
      </rPr>
      <t>Goukaku</t>
    </r>
    <r>
      <rPr>
        <sz val="12"/>
        <color theme="1"/>
        <rFont val="Times New Roman"/>
        <family val="1"/>
        <charset val="238"/>
      </rPr>
      <t> suru tameni </t>
    </r>
    <r>
      <rPr>
        <b/>
        <sz val="12"/>
        <color theme="1"/>
        <rFont val="Times New Roman"/>
        <family val="1"/>
        <charset val="238"/>
      </rPr>
      <t>go wo kaku.</t>
    </r>
  </si>
  <si>
    <r>
      <rPr>
        <b/>
        <sz val="12"/>
        <color theme="1"/>
        <rFont val="Times New Roman"/>
        <family val="1"/>
        <charset val="238"/>
      </rPr>
      <t>Yudetamago</t>
    </r>
    <r>
      <rPr>
        <sz val="12"/>
        <color theme="1"/>
        <rFont val="Times New Roman"/>
        <family val="1"/>
        <charset val="238"/>
      </rPr>
      <t> wo yude</t>
    </r>
    <r>
      <rPr>
        <b/>
        <sz val="12"/>
        <color theme="1"/>
        <rFont val="Times New Roman"/>
        <family val="1"/>
        <charset val="238"/>
      </rPr>
      <t xml:space="preserve">ta mago. </t>
    </r>
  </si>
  <si>
    <r>
      <rPr>
        <b/>
        <sz val="12"/>
        <color theme="1"/>
        <rFont val="Times New Roman"/>
        <family val="1"/>
        <charset val="238"/>
      </rPr>
      <t>Atarashii</t>
    </r>
    <r>
      <rPr>
        <sz val="12"/>
        <color theme="1"/>
        <rFont val="Times New Roman"/>
        <family val="1"/>
        <charset val="238"/>
      </rPr>
      <t> mono ga </t>
    </r>
    <r>
      <rPr>
        <b/>
        <sz val="12"/>
        <color theme="1"/>
        <rFont val="Times New Roman"/>
        <family val="1"/>
        <charset val="238"/>
      </rPr>
      <t>atta rashii.</t>
    </r>
  </si>
  <si>
    <r>
      <rPr>
        <b/>
        <sz val="12"/>
        <color theme="1"/>
        <rFont val="Times New Roman"/>
        <family val="1"/>
        <charset val="238"/>
      </rPr>
      <t>Aki</t>
    </r>
    <r>
      <rPr>
        <sz val="12"/>
        <color theme="1"/>
        <rFont val="Times New Roman"/>
        <family val="1"/>
        <charset val="238"/>
      </rPr>
      <t> wa mou </t>
    </r>
    <r>
      <rPr>
        <b/>
        <sz val="12"/>
        <color theme="1"/>
        <rFont val="Times New Roman"/>
        <family val="1"/>
        <charset val="238"/>
      </rPr>
      <t xml:space="preserve">akiaki. </t>
    </r>
  </si>
  <si>
    <r>
      <rPr>
        <b/>
        <sz val="12"/>
        <color theme="1"/>
        <rFont val="Times New Roman"/>
        <family val="1"/>
        <charset val="238"/>
      </rPr>
      <t>Fuan</t>
    </r>
    <r>
      <rPr>
        <sz val="12"/>
        <color theme="1"/>
        <rFont val="Times New Roman"/>
        <family val="1"/>
        <charset val="238"/>
      </rPr>
      <t> na </t>
    </r>
    <r>
      <rPr>
        <b/>
        <sz val="12"/>
        <color theme="1"/>
        <rFont val="Times New Roman"/>
        <family val="1"/>
        <charset val="238"/>
      </rPr>
      <t>fan.</t>
    </r>
  </si>
  <si>
    <r>
      <rPr>
        <b/>
        <sz val="12"/>
        <color theme="1"/>
        <rFont val="Times New Roman"/>
        <family val="1"/>
        <charset val="238"/>
      </rPr>
      <t>Masukara</t>
    </r>
    <r>
      <rPr>
        <sz val="12"/>
        <color theme="1"/>
        <rFont val="Times New Roman"/>
        <family val="1"/>
        <charset val="238"/>
      </rPr>
      <t xml:space="preserve"> tsukete</t>
    </r>
    <r>
      <rPr>
        <b/>
        <sz val="12"/>
        <color theme="1"/>
        <rFont val="Times New Roman"/>
        <family val="1"/>
        <charset val="238"/>
      </rPr>
      <t xml:space="preserve"> masu kara!</t>
    </r>
  </si>
  <si>
    <r>
      <rPr>
        <b/>
        <sz val="12"/>
        <color theme="1"/>
        <rFont val="Times New Roman"/>
        <family val="1"/>
        <charset val="238"/>
      </rPr>
      <t>Tai</t>
    </r>
    <r>
      <rPr>
        <sz val="12"/>
        <color theme="1"/>
        <rFont val="Times New Roman"/>
        <family val="1"/>
        <charset val="238"/>
      </rPr>
      <t xml:space="preserve"> ni iki</t>
    </r>
    <r>
      <rPr>
        <b/>
        <sz val="12"/>
        <color theme="1"/>
        <rFont val="Times New Roman"/>
        <family val="1"/>
        <charset val="238"/>
      </rPr>
      <t>tai.</t>
    </r>
  </si>
  <si>
    <r>
      <t xml:space="preserve">Kono </t>
    </r>
    <r>
      <rPr>
        <b/>
        <sz val="12"/>
        <color theme="1"/>
        <rFont val="Times New Roman"/>
        <family val="1"/>
        <charset val="238"/>
      </rPr>
      <t>okashi, okashii</t>
    </r>
  </si>
  <si>
    <r>
      <rPr>
        <b/>
        <sz val="12"/>
        <color theme="1"/>
        <rFont val="Times New Roman"/>
        <family val="1"/>
        <charset val="238"/>
      </rPr>
      <t>Tora to uma</t>
    </r>
    <r>
      <rPr>
        <sz val="12"/>
        <color theme="1"/>
        <rFont val="Times New Roman"/>
        <family val="1"/>
        <charset val="238"/>
      </rPr>
      <t xml:space="preserve"> ni oikake rarete, </t>
    </r>
    <r>
      <rPr>
        <b/>
        <sz val="12"/>
        <color theme="1"/>
        <rFont val="Times New Roman"/>
        <family val="1"/>
        <charset val="238"/>
      </rPr>
      <t>torauma</t>
    </r>
    <r>
      <rPr>
        <sz val="12"/>
        <color theme="1"/>
        <rFont val="Times New Roman"/>
        <family val="1"/>
        <charset val="238"/>
      </rPr>
      <t xml:space="preserve"> ni natta.</t>
    </r>
  </si>
  <si>
    <r>
      <t xml:space="preserve">Kono </t>
    </r>
    <r>
      <rPr>
        <b/>
        <sz val="12"/>
        <color theme="1"/>
        <rFont val="Times New Roman"/>
        <family val="1"/>
        <charset val="238"/>
      </rPr>
      <t>kanji,</t>
    </r>
    <r>
      <rPr>
        <sz val="12"/>
        <color theme="1"/>
        <rFont val="Times New Roman"/>
        <family val="1"/>
        <charset val="238"/>
      </rPr>
      <t xml:space="preserve"> ii </t>
    </r>
    <r>
      <rPr>
        <b/>
        <sz val="12"/>
        <color theme="1"/>
        <rFont val="Times New Roman"/>
        <family val="1"/>
        <charset val="238"/>
      </rPr>
      <t>kanji.</t>
    </r>
  </si>
  <si>
    <r>
      <rPr>
        <b/>
        <sz val="12"/>
        <color theme="1"/>
        <rFont val="Times New Roman"/>
        <family val="1"/>
        <charset val="238"/>
      </rPr>
      <t>Assari</t>
    </r>
    <r>
      <rPr>
        <sz val="12"/>
        <color theme="1"/>
        <rFont val="Times New Roman"/>
        <family val="1"/>
        <charset val="238"/>
      </rPr>
      <t xml:space="preserve"> shita suupu da ne. </t>
    </r>
    <r>
      <rPr>
        <b/>
        <sz val="12"/>
        <color theme="1"/>
        <rFont val="Times New Roman"/>
        <family val="1"/>
        <charset val="238"/>
      </rPr>
      <t>Asari</t>
    </r>
    <r>
      <rPr>
        <sz val="12"/>
        <color theme="1"/>
        <rFont val="Times New Roman"/>
        <family val="1"/>
        <charset val="238"/>
      </rPr>
      <t xml:space="preserve"> dake ni.</t>
    </r>
  </si>
  <si>
    <r>
      <rPr>
        <b/>
        <sz val="12"/>
        <color theme="1"/>
        <rFont val="Times New Roman"/>
        <family val="1"/>
        <charset val="238"/>
      </rPr>
      <t>Neko</t>
    </r>
    <r>
      <rPr>
        <sz val="12"/>
        <color theme="1"/>
        <rFont val="Times New Roman"/>
        <family val="1"/>
        <charset val="238"/>
      </rPr>
      <t xml:space="preserve"> ga </t>
    </r>
    <r>
      <rPr>
        <b/>
        <sz val="12"/>
        <color theme="1"/>
        <rFont val="Times New Roman"/>
        <family val="1"/>
        <charset val="238"/>
      </rPr>
      <t>neko</t>
    </r>
    <r>
      <rPr>
        <sz val="12"/>
        <color theme="1"/>
        <rFont val="Times New Roman"/>
        <family val="1"/>
        <charset val="238"/>
      </rPr>
      <t>ronda.</t>
    </r>
  </si>
  <si>
    <r>
      <rPr>
        <b/>
        <sz val="12"/>
        <color theme="1"/>
        <rFont val="Times New Roman"/>
        <family val="1"/>
        <charset val="238"/>
      </rPr>
      <t>Eiyou</t>
    </r>
    <r>
      <rPr>
        <sz val="12"/>
        <color theme="1"/>
        <rFont val="Times New Roman"/>
        <family val="1"/>
        <charset val="238"/>
      </rPr>
      <t xml:space="preserve"> ga </t>
    </r>
    <r>
      <rPr>
        <b/>
        <sz val="12"/>
        <color theme="1"/>
        <rFont val="Times New Roman"/>
        <family val="1"/>
        <charset val="238"/>
      </rPr>
      <t>eeyo.</t>
    </r>
  </si>
  <si>
    <r>
      <rPr>
        <b/>
        <sz val="12"/>
        <color theme="1"/>
        <rFont val="Times New Roman"/>
        <family val="1"/>
        <charset val="238"/>
      </rPr>
      <t>Kataomoi</t>
    </r>
    <r>
      <rPr>
        <sz val="12"/>
        <color theme="1"/>
        <rFont val="Times New Roman"/>
        <family val="1"/>
        <charset val="238"/>
      </rPr>
      <t xml:space="preserve"> de </t>
    </r>
    <r>
      <rPr>
        <b/>
        <sz val="12"/>
        <color theme="1"/>
        <rFont val="Times New Roman"/>
        <family val="1"/>
        <charset val="238"/>
      </rPr>
      <t>kataomoi.</t>
    </r>
  </si>
  <si>
    <r>
      <rPr>
        <b/>
        <sz val="12"/>
        <color theme="1"/>
        <rFont val="Times New Roman"/>
        <family val="1"/>
        <charset val="238"/>
      </rPr>
      <t>Karee</t>
    </r>
    <r>
      <rPr>
        <sz val="12"/>
        <color theme="1"/>
        <rFont val="Times New Roman"/>
        <family val="1"/>
        <charset val="238"/>
      </rPr>
      <t xml:space="preserve"> wa </t>
    </r>
    <r>
      <rPr>
        <b/>
        <sz val="12"/>
        <color theme="1"/>
        <rFont val="Times New Roman"/>
        <family val="1"/>
        <charset val="238"/>
      </rPr>
      <t>karee.</t>
    </r>
  </si>
  <si>
    <r>
      <rPr>
        <b/>
        <sz val="12"/>
        <color theme="1"/>
        <rFont val="Times New Roman"/>
        <family val="1"/>
        <charset val="238"/>
      </rPr>
      <t>Isu</t>
    </r>
    <r>
      <rPr>
        <sz val="12"/>
        <color theme="1"/>
        <rFont val="Times New Roman"/>
        <family val="1"/>
        <charset val="238"/>
      </rPr>
      <t xml:space="preserve"> ni suwatte mo </t>
    </r>
    <r>
      <rPr>
        <b/>
        <sz val="12"/>
        <color theme="1"/>
        <rFont val="Times New Roman"/>
        <family val="1"/>
        <charset val="238"/>
      </rPr>
      <t>iissu</t>
    </r>
    <r>
      <rPr>
        <sz val="12"/>
        <color theme="1"/>
        <rFont val="Times New Roman"/>
        <family val="1"/>
        <charset val="238"/>
      </rPr>
      <t xml:space="preserve"> ka?</t>
    </r>
  </si>
  <si>
    <t>Párok száma:</t>
  </si>
  <si>
    <t>Elegyítés-Szétosztás:</t>
  </si>
  <si>
    <t>Hozzáadás-Kihagyás:</t>
  </si>
  <si>
    <t>Szóviccek</t>
  </si>
  <si>
    <t>Magyarázat, kiegészítő jegyzet</t>
  </si>
  <si>
    <t>Igen</t>
  </si>
  <si>
    <t>Kettős jelentés/</t>
  </si>
  <si>
    <t>Kiegészítés</t>
  </si>
  <si>
    <t>Hosszúvá válik a magánhangzó: 2</t>
  </si>
  <si>
    <t>Törlés</t>
  </si>
  <si>
    <t>Helyettesítés</t>
  </si>
  <si>
    <t>Kiegészítés-Törlés:</t>
  </si>
  <si>
    <t>Inverzió (egy betű)</t>
  </si>
  <si>
    <t>Inverzió (betűk, szavak)</t>
  </si>
  <si>
    <t>Számít a toldalék: 2</t>
  </si>
  <si>
    <t>Homofónia helyett néhol 2ős jelentés, mert csak 1 szó van.</t>
  </si>
  <si>
    <t>*</t>
  </si>
  <si>
    <t>Vagyis: pálmafa.</t>
  </si>
  <si>
    <t>Vagyis: vasutas.</t>
  </si>
  <si>
    <t>Vagyis: utópia.</t>
  </si>
  <si>
    <t>Vagyis: kútból. Hasonlít a Redbul-ra.</t>
  </si>
  <si>
    <t>Edda Blues, vagyis: edd a blúzt.</t>
  </si>
  <si>
    <t>Vagy: sebhely</t>
  </si>
  <si>
    <t>Vagyis: panda+mandarin.</t>
  </si>
  <si>
    <t>Vagyis: ló+citrom.</t>
  </si>
  <si>
    <t>Mú (tehén hang), miau (macska hang).</t>
  </si>
  <si>
    <t>Nyugalom, a hosszú élet ritka. / Nyugalom a hosszú élet titka.</t>
  </si>
  <si>
    <t>Egy vesszővel bővül: 2</t>
  </si>
  <si>
    <t>Vagyis: imidzsem (image/imázs).</t>
  </si>
  <si>
    <t>Vagyis: fatál is.</t>
  </si>
  <si>
    <t>Vagyis: Lapos Elemér, vagy: laposelemért.</t>
  </si>
  <si>
    <t>Három jelentés is: Eszter+gomba.</t>
  </si>
  <si>
    <t>Vagyis: fittnesz.</t>
  </si>
  <si>
    <t>Vagyis: terefere+ferenc.</t>
  </si>
  <si>
    <t>Vagyis: ruha+haha.</t>
  </si>
  <si>
    <t>Vagyis: anyu+nyuszi.</t>
  </si>
  <si>
    <t>Vagyis: ceruza+zabál.</t>
  </si>
  <si>
    <t>Vagyis: április+lista.</t>
  </si>
  <si>
    <t>Vagyis: néhány+hányaveti.</t>
  </si>
  <si>
    <t>Vagyis: vesztes+tessék.</t>
  </si>
  <si>
    <t>Vagyis: hamar+marha.</t>
  </si>
  <si>
    <t>Vagyis: forgó+gólya.</t>
  </si>
  <si>
    <t>Vagyis: mozi+zimankó.</t>
  </si>
  <si>
    <t>Vagyis: forint+intrika.</t>
  </si>
  <si>
    <t>Vagyis: szomszéd+szédítő.</t>
  </si>
  <si>
    <t>Vagyis: megyer+gyerek.</t>
  </si>
  <si>
    <t>Vagyis: kánya+nyanya.</t>
  </si>
  <si>
    <t>Vagyis: púpos+poshadt.</t>
  </si>
  <si>
    <t>Vagyis: teve+vezeklő.</t>
  </si>
  <si>
    <t>Vagyis: minta+tata.</t>
  </si>
  <si>
    <t>Vagyis: ócsárol</t>
  </si>
  <si>
    <t>Vagyis: jóból.</t>
  </si>
  <si>
    <t>Vagyis: kivetni való</t>
  </si>
  <si>
    <t>Vagyis: holtig tanul. (teljes szó: 4)</t>
  </si>
  <si>
    <t>Vagyis: utasellátó. (teljes szó: 4)</t>
  </si>
  <si>
    <t>Vagyis: ne felejts.</t>
  </si>
  <si>
    <t>Magában a kérdésben van a szóvicc.</t>
  </si>
  <si>
    <t>Vagyis: rekesz+izom.</t>
  </si>
  <si>
    <t>Vagyis: embert öltő.</t>
  </si>
  <si>
    <t>Vagyis: vám+pír.</t>
  </si>
  <si>
    <t>Vagyis: testemen át.</t>
  </si>
  <si>
    <t>Vagyis: szandál.</t>
  </si>
  <si>
    <t>Vagyis: tréninggatya.</t>
  </si>
  <si>
    <t>Vagy: zöldséget.</t>
  </si>
  <si>
    <t>Vagyis: feleségem.</t>
  </si>
  <si>
    <t>a boka táját a toka bájával,</t>
  </si>
  <si>
    <t>a borztanyát a torz banyával,</t>
  </si>
  <si>
    <t>a csárda zaját a zárda csajával,</t>
  </si>
  <si>
    <t>a száradt füzet a fáradt szűzzel,</t>
  </si>
  <si>
    <t>a fartőt a tar fővel,</t>
  </si>
  <si>
    <t>a harcsa máját a Marcsa hájával,</t>
  </si>
  <si>
    <t>a jó bor kulcsát a kóbor Julcsával,</t>
  </si>
  <si>
    <t>a csokorban adott bókot a bokorban adott csókkal,</t>
  </si>
  <si>
    <t>a foltos bölényt a boltos-fölénnyel,</t>
  </si>
  <si>
    <t>a hős ember nevét a nős ember hevével,</t>
  </si>
  <si>
    <t>hogy egyöntetű vagy ön egy tetű,</t>
  </si>
  <si>
    <t>hogy mögöttem vagy nem öttem mög,</t>
  </si>
  <si>
    <t>hogy mire fekszel: nedves kőre vagy kedves nőre,</t>
  </si>
  <si>
    <t>hogy helyet cserélni vagy csehet herélni,</t>
  </si>
  <si>
    <t>hogy véres párbaj vagy páros vérbaj,</t>
  </si>
  <si>
    <t>hogy köhögve röpülsz vagy röhögve köpülsz.</t>
  </si>
  <si>
    <t>Mi a különbség a kés és a vonat között? -A vonat tud késni, de a kés nem tud vonatni.</t>
  </si>
  <si>
    <t>Ön inka? -Igen, és ön? -Én még inkább.</t>
  </si>
  <si>
    <t>Miért nem találják Palikát az erdőben? Mert Pál ma fa!</t>
  </si>
  <si>
    <t>Mi az, fémből van és utazik? Vas utas.</t>
  </si>
  <si>
    <t>Mi az aperitif ellentéte? Az utó-pia.</t>
  </si>
  <si>
    <t>Milyen a falusi energiaital? – Kutbul.</t>
  </si>
  <si>
    <t>Mit énekelnek a molyok a szekrényben? – Edda blúzt!</t>
  </si>
  <si>
    <t>Miről lehet felismerni a számítógépes (internetes) kalózokat? – Webhely van az arcukon.</t>
  </si>
  <si>
    <t>Mi lesz a mackó és a narancs keresztezéséből? – Pandarin.</t>
  </si>
  <si>
    <t>Mi lesz a paripa és a grépfrút keresztezéséből? – Lócitrom.</t>
  </si>
  <si>
    <t>Mi lesz a tehén és a macska keresztezéséből? – Múmia.</t>
  </si>
  <si>
    <t>Mit mond a kéményseprő, amikor belenéz a kéménybe? – A koromhoz képest jól nézek ki!</t>
  </si>
  <si>
    <t>A tehén bonyolult állat, de én megfejtem.</t>
  </si>
  <si>
    <t>Jean, kérem az esernyőmet. Átmegyek Xavér grófhoz. – Ilyen viharban, uram? – Igen, mert azt mondta, menjek, amikor jól esik.</t>
  </si>
  <si>
    <t>Te kergeted azt a kutyát? – Tekergeti a fene, el akarom kapni!</t>
  </si>
  <si>
    <t>Kislányom, teljesen egyedül oldottad meg ezt az egyenletet? – Nem. Két ismeretlennel.</t>
  </si>
  <si>
    <t>Melyik a legjobb gyógyszer? – A mínusz öt, mert az egyből hat.</t>
  </si>
  <si>
    <t>Apuka, majszoljon! – Jó, maj' szólok.</t>
  </si>
  <si>
    <t>Imre, miért van az arcod lekvárral bekenve? – Ez az új Imi-dzsem.</t>
  </si>
  <si>
    <t>... tanya a Bakonyban vagy banya a takonyban.</t>
  </si>
  <si>
    <t>... görbe sörény vagy sörbe görény.</t>
  </si>
  <si>
    <t>... a falu bikája vagy a Balu fikája.</t>
  </si>
  <si>
    <t>... a nyomodba lépek, vagy a lépedbe nyomok.</t>
  </si>
  <si>
    <t>Mi a különbség a véletlen és az üvegtál között? – A véletlen lehet fatális.</t>
  </si>
  <si>
    <t>Egy rendőr megállít egy gyereket: Hová mész? – Laposelemér. – Nem a nevedet kérdeztem!</t>
  </si>
  <si>
    <t>Hogy hívnak, kislány, hová mégy és mi van a kosárkádban? – Esztergomba.</t>
  </si>
  <si>
    <t xml:space="preserve">Milyen zaj van a konditeremben? – ? – Fitt nesz. </t>
  </si>
  <si>
    <t>A beszédes fiú – tereferenc.</t>
  </si>
  <si>
    <t>Nevető öltözék – ruhaha.</t>
  </si>
  <si>
    <t>Félénk szülő – anyuszi.</t>
  </si>
  <si>
    <t>Falánk irón – ceruzabál.</t>
  </si>
  <si>
    <t>Tavaszi sorrend – áprilista.</t>
  </si>
  <si>
    <t>Párszor hanyag – néhányaveti.</t>
  </si>
  <si>
    <t>Nesze, itt a kár – vesztessék.</t>
  </si>
  <si>
    <t>Feltételes állat – hamarha.</t>
  </si>
  <si>
    <t>Pörgő madár – forgólya.</t>
  </si>
  <si>
    <t>Hideg filmszínház – mozimankó.</t>
  </si>
  <si>
    <t>Gúnyolódás pénzről – forintrika.</t>
  </si>
  <si>
    <t>Lakótárskábító – szomszédítő.</t>
  </si>
  <si>
    <t>Vidéki lurkó – megyerek.</t>
  </si>
  <si>
    <t>Madárszerető boszorkány – kányanya.</t>
  </si>
  <si>
    <t>Megromlott teve – púposhadt.</t>
  </si>
  <si>
    <t>Bűnét bánó állat – tevezeklő.</t>
  </si>
  <si>
    <t>Kiváló nagybácsi – mintata.</t>
  </si>
  <si>
    <t>Tiszta víz a ruhám, és ez a te lelkeden szárad!</t>
  </si>
  <si>
    <t>Mostanában a szép dús haj olyan ritka...</t>
  </si>
  <si>
    <t>Az üzleti találkozómat egy evőeszközboltnál beszéltem meg. Kések.</t>
  </si>
  <si>
    <t>A hóhért grimaszversenyre küldték. Eszméletlen fejeket tud vágni!</t>
  </si>
  <si>
    <t>Honnan jött az a kifejezés, hogy mindent becsmérel? - Ócsáról.</t>
  </si>
  <si>
    <t>Akasztott embernek lába se éri a földet.</t>
  </si>
  <si>
    <t>Hóból is megárt a sok.</t>
  </si>
  <si>
    <t>Hogyan lehet egyszerűen repülőt hajtogatni? - Repülő, repülő, repülő...</t>
  </si>
  <si>
    <t>Kannibál harcosok kínálják egymást: "Kérsz egy katonát?"</t>
  </si>
  <si>
    <t>Egy tudóscsoport lázasan kutatja a malária ellenszerét.</t>
  </si>
  <si>
    <t>Szondi vásárláskor egy százdukátos aranytallérral fizetett, mire az eladó megkérdezte tőle: "Jó uram, apród nincs?"</t>
  </si>
  <si>
    <t>A hóhér a pályafutását gyerekfejjel kezdte.</t>
  </si>
  <si>
    <t>A magyar katonák a csatában hadilábon álltak.</t>
  </si>
  <si>
    <t>A halászok semmi kivetnivalót nem találtak a hálójukon.</t>
  </si>
  <si>
    <t>A temetési szertartás után a tömeg oszlásnak indult.</t>
  </si>
  <si>
    <t>A focisták a 90. percben az utolsókat rúgták.</t>
  </si>
  <si>
    <t>A vitatkozó parasztok a falu végén dűlőre jutottak.</t>
  </si>
  <si>
    <t>Akasztott embert még az ág is húzza.</t>
  </si>
  <si>
    <t>Jó pap holtig él.</t>
  </si>
  <si>
    <t>Mi a különbség a teológus és a geológus között? - Ég és föld.</t>
  </si>
  <si>
    <t>Hogy hívják a vasúti restiket? - Ittasellátó.</t>
  </si>
  <si>
    <t>Miről lehet megismerni az igazi matematikust?  - Arról, hogy nem halmozza az élvezeteket, hanem élvezi a halmazokat.</t>
  </si>
  <si>
    <t>Miből készül a Cavinton? - Nefelejcsből.</t>
  </si>
  <si>
    <t>Miből következtethetünk arra, hogy egy radiológus boldog? - Sugárzik az arca.</t>
  </si>
  <si>
    <t>Sző, fon, nem takács. Mi az? - Takácsné.</t>
  </si>
  <si>
    <t>Mi szükséges a sörösláda-cipeléshez? - Rekeszizom.</t>
  </si>
  <si>
    <t>Hogy mondják másként azt, hogy sebész? - Emberöltő.</t>
  </si>
  <si>
    <t>A határon a vámosok egymás után kukucskálnak egy zsákba, és mindegyikük elpirul. -Mi van a zsákban? - Vámpír.</t>
  </si>
  <si>
    <t>Mit mond az őt ostromló fiúnak a pszichológusnő? - Csak a tesztemen át...</t>
  </si>
  <si>
    <t>Kegyetlen nyári viselet. Mi az? - Vandál.</t>
  </si>
  <si>
    <t>Tudod, ki követi el a legtöbb összeadási hibát? - Az anyakönyvvezető.</t>
  </si>
  <si>
    <t>Miről lehet felismerni a kéjgyilkost? - Döglenek utána a nők.</t>
  </si>
  <si>
    <t>Miért nem eszik meg Hippolytot a kannibálok? - Mert nagyon inas.</t>
  </si>
  <si>
    <t>Mi lesz a sínek között sétálgató romantikus fiúval? - Elkapja a HÉV.</t>
  </si>
  <si>
    <t>Mit lehet enni az üzemi konyhán? - Üzemi koszt.</t>
  </si>
  <si>
    <t>Kik laknak a templomban? - Szószék.</t>
  </si>
  <si>
    <t>Hogy hívják a futballcsapat lelkipásztorát? - Tréning atya.</t>
  </si>
  <si>
    <t>Mit eszik a vegetáriánus kannibál? - Zöldségest.</t>
  </si>
  <si>
    <t>Hogy hangzik a kannibál lánykérés? - Légy az eleségem.</t>
  </si>
  <si>
    <t>Inverziók</t>
  </si>
  <si>
    <t>Metatézisek</t>
  </si>
  <si>
    <r>
      <t>布団</t>
    </r>
    <r>
      <rPr>
        <sz val="12"/>
        <color rgb="FF000000"/>
        <rFont val="Times New Roman"/>
        <family val="1"/>
        <charset val="238"/>
      </rPr>
      <t>が</t>
    </r>
    <r>
      <rPr>
        <b/>
        <sz val="12"/>
        <color rgb="FF000000"/>
        <rFont val="Times New Roman"/>
        <family val="1"/>
        <charset val="238"/>
      </rPr>
      <t>吹っ飛ん</t>
    </r>
    <r>
      <rPr>
        <sz val="12"/>
        <color rgb="FF000000"/>
        <rFont val="Times New Roman"/>
        <family val="1"/>
        <charset val="238"/>
      </rPr>
      <t>だ</t>
    </r>
    <r>
      <rPr>
        <b/>
        <sz val="12"/>
        <color rgb="FF000000"/>
        <rFont val="Times New Roman"/>
        <family val="1"/>
        <charset val="238"/>
      </rPr>
      <t>。</t>
    </r>
    <r>
      <rPr>
        <sz val="12"/>
        <color rgb="FF000000"/>
        <rFont val="Times New Roman"/>
        <family val="1"/>
        <charset val="238"/>
      </rPr>
      <t xml:space="preserve"> </t>
    </r>
  </si>
  <si>
    <r>
      <t>アルミ缶</t>
    </r>
    <r>
      <rPr>
        <sz val="12"/>
        <color rgb="FF000000"/>
        <rFont val="Times New Roman"/>
        <family val="1"/>
        <charset val="238"/>
      </rPr>
      <t>の上に</t>
    </r>
    <r>
      <rPr>
        <b/>
        <sz val="12"/>
        <color rgb="FF000000"/>
        <rFont val="Times New Roman"/>
        <family val="1"/>
        <charset val="238"/>
      </rPr>
      <t>あるミカン。</t>
    </r>
  </si>
  <si>
    <r>
      <t>ラクダ</t>
    </r>
    <r>
      <rPr>
        <sz val="12"/>
        <color rgb="FF000000"/>
        <rFont val="Times New Roman"/>
        <family val="1"/>
        <charset val="238"/>
      </rPr>
      <t>は</t>
    </r>
    <r>
      <rPr>
        <b/>
        <sz val="12"/>
        <color rgb="FF000000"/>
        <rFont val="Times New Roman"/>
        <family val="1"/>
        <charset val="238"/>
      </rPr>
      <t>楽だ</t>
    </r>
    <r>
      <rPr>
        <sz val="12"/>
        <color rgb="FF000000"/>
        <rFont val="Times New Roman"/>
        <family val="1"/>
        <charset val="238"/>
      </rPr>
      <t> 。</t>
    </r>
  </si>
  <si>
    <r>
      <t>内臓がないぞう!</t>
    </r>
    <r>
      <rPr>
        <sz val="12"/>
        <color rgb="FF000000"/>
        <rFont val="Times New Roman"/>
        <family val="1"/>
        <charset val="238"/>
      </rPr>
      <t> </t>
    </r>
  </si>
  <si>
    <r>
      <t>このブドウ</t>
    </r>
    <r>
      <rPr>
        <sz val="12"/>
        <color rgb="FF000000"/>
        <rFont val="Times New Roman"/>
        <family val="1"/>
        <charset val="238"/>
      </rPr>
      <t>、一</t>
    </r>
    <r>
      <rPr>
        <b/>
        <sz val="12"/>
        <color rgb="FF000000"/>
        <rFont val="Times New Roman"/>
        <family val="1"/>
        <charset val="238"/>
      </rPr>
      <t>粒どう</t>
    </r>
    <r>
      <rPr>
        <sz val="12"/>
        <color rgb="FF000000"/>
        <rFont val="Times New Roman"/>
        <family val="1"/>
        <charset val="238"/>
      </rPr>
      <t>？</t>
    </r>
  </si>
  <si>
    <r>
      <t>馬</t>
    </r>
    <r>
      <rPr>
        <sz val="12"/>
        <color rgb="FF000000"/>
        <rFont val="Times New Roman"/>
        <family val="1"/>
        <charset val="238"/>
      </rPr>
      <t>が</t>
    </r>
    <r>
      <rPr>
        <b/>
        <sz val="12"/>
        <color rgb="FF000000"/>
        <rFont val="Times New Roman"/>
        <family val="1"/>
        <charset val="238"/>
      </rPr>
      <t>埋ま</t>
    </r>
    <r>
      <rPr>
        <sz val="12"/>
        <color rgb="FF000000"/>
        <rFont val="Times New Roman"/>
        <family val="1"/>
        <charset val="238"/>
      </rPr>
      <t>った 。</t>
    </r>
  </si>
  <si>
    <r>
      <t>トイレ</t>
    </r>
    <r>
      <rPr>
        <sz val="12"/>
        <color rgb="FF000000"/>
        <rFont val="Times New Roman"/>
        <family val="1"/>
        <charset val="238"/>
      </rPr>
      <t>に行っ</t>
    </r>
    <r>
      <rPr>
        <b/>
        <sz val="12"/>
        <color rgb="FF000000"/>
        <rFont val="Times New Roman"/>
        <family val="1"/>
        <charset val="238"/>
      </rPr>
      <t>といれ</t>
    </r>
    <r>
      <rPr>
        <sz val="12"/>
        <color rgb="FF000000"/>
        <rFont val="Times New Roman"/>
        <family val="1"/>
        <charset val="238"/>
      </rPr>
      <t> 。</t>
    </r>
  </si>
  <si>
    <r>
      <t>コーディネート</t>
    </r>
    <r>
      <rPr>
        <sz val="12"/>
        <color rgb="FF000000"/>
        <rFont val="Times New Roman"/>
        <family val="1"/>
        <charset val="238"/>
      </rPr>
      <t>は</t>
    </r>
    <r>
      <rPr>
        <b/>
        <sz val="12"/>
        <color rgb="FF000000"/>
        <rFont val="Times New Roman"/>
        <family val="1"/>
        <charset val="238"/>
      </rPr>
      <t>こうでねえと!</t>
    </r>
    <r>
      <rPr>
        <sz val="12"/>
        <color rgb="FF000000"/>
        <rFont val="Times New Roman"/>
        <family val="1"/>
        <charset val="238"/>
      </rPr>
      <t> </t>
    </r>
  </si>
  <si>
    <r>
      <t>アジ</t>
    </r>
    <r>
      <rPr>
        <sz val="12"/>
        <color rgb="FF000000"/>
        <rFont val="Times New Roman"/>
        <family val="1"/>
        <charset val="238"/>
      </rPr>
      <t>の</t>
    </r>
    <r>
      <rPr>
        <b/>
        <sz val="12"/>
        <color rgb="FF000000"/>
        <rFont val="Times New Roman"/>
        <family val="1"/>
        <charset val="238"/>
      </rPr>
      <t>味</t>
    </r>
    <r>
      <rPr>
        <sz val="12"/>
        <color rgb="FF000000"/>
        <rFont val="Times New Roman"/>
        <family val="1"/>
        <charset val="238"/>
      </rPr>
      <t> 。</t>
    </r>
  </si>
  <si>
    <r>
      <t>カラシ</t>
    </r>
    <r>
      <rPr>
        <sz val="12"/>
        <color rgb="FF000000"/>
        <rFont val="Times New Roman"/>
        <family val="1"/>
        <charset val="238"/>
      </rPr>
      <t>で花を</t>
    </r>
    <r>
      <rPr>
        <b/>
        <sz val="12"/>
        <color rgb="FF000000"/>
        <rFont val="Times New Roman"/>
        <family val="1"/>
        <charset val="238"/>
      </rPr>
      <t>枯らし</t>
    </r>
    <r>
      <rPr>
        <sz val="12"/>
        <color rgb="FF000000"/>
        <rFont val="Times New Roman"/>
        <family val="1"/>
        <charset val="238"/>
      </rPr>
      <t>た。</t>
    </r>
  </si>
  <si>
    <r>
      <t>ギター</t>
    </r>
    <r>
      <rPr>
        <sz val="12"/>
        <color rgb="FF000000"/>
        <rFont val="Times New Roman"/>
        <family val="1"/>
        <charset val="238"/>
      </rPr>
      <t>がうるさす</t>
    </r>
    <r>
      <rPr>
        <b/>
        <sz val="12"/>
        <color rgb="FF000000"/>
        <rFont val="Times New Roman"/>
        <family val="1"/>
        <charset val="238"/>
      </rPr>
      <t>ぎたー。</t>
    </r>
  </si>
  <si>
    <r>
      <t>シャベル</t>
    </r>
    <r>
      <rPr>
        <sz val="12"/>
        <color rgb="FF000000"/>
        <rFont val="Times New Roman"/>
        <family val="1"/>
        <charset val="238"/>
      </rPr>
      <t>が</t>
    </r>
    <r>
      <rPr>
        <b/>
        <sz val="12"/>
        <color rgb="FF000000"/>
        <rFont val="Times New Roman"/>
        <family val="1"/>
        <charset val="238"/>
      </rPr>
      <t>喋る。</t>
    </r>
  </si>
  <si>
    <r>
      <t>小学生</t>
    </r>
    <r>
      <rPr>
        <sz val="12"/>
        <color rgb="FF000000"/>
        <rFont val="Times New Roman"/>
        <family val="1"/>
        <charset val="238"/>
      </rPr>
      <t>は</t>
    </r>
    <r>
      <rPr>
        <b/>
        <sz val="12"/>
        <color rgb="FF000000"/>
        <rFont val="Times New Roman"/>
        <family val="1"/>
        <charset val="238"/>
      </rPr>
      <t>生姜くせえ。</t>
    </r>
  </si>
  <si>
    <r>
      <t>ゾウ</t>
    </r>
    <r>
      <rPr>
        <sz val="12"/>
        <color rgb="FF000000"/>
        <rFont val="Times New Roman"/>
        <family val="1"/>
        <charset val="238"/>
      </rPr>
      <t>はこわい</t>
    </r>
    <r>
      <rPr>
        <b/>
        <sz val="12"/>
        <color rgb="FF000000"/>
        <rFont val="Times New Roman"/>
        <family val="1"/>
        <charset val="238"/>
      </rPr>
      <t>ぞう。</t>
    </r>
  </si>
  <si>
    <r>
      <t>チョコ</t>
    </r>
    <r>
      <rPr>
        <sz val="12"/>
        <color rgb="FF000000"/>
        <rFont val="Times New Roman"/>
        <family val="1"/>
        <charset val="238"/>
      </rPr>
      <t>を</t>
    </r>
    <r>
      <rPr>
        <b/>
        <sz val="12"/>
        <color rgb="FF000000"/>
        <rFont val="Times New Roman"/>
        <family val="1"/>
        <charset val="238"/>
      </rPr>
      <t>ちょこ</t>
    </r>
    <r>
      <rPr>
        <sz val="12"/>
        <color rgb="FF000000"/>
        <rFont val="Times New Roman"/>
        <family val="1"/>
        <charset val="238"/>
      </rPr>
      <t>っとくれ!</t>
    </r>
  </si>
  <si>
    <r>
      <t>猫</t>
    </r>
    <r>
      <rPr>
        <sz val="12"/>
        <color rgb="FF000000"/>
        <rFont val="Times New Roman"/>
        <family val="1"/>
        <charset val="238"/>
      </rPr>
      <t>が</t>
    </r>
    <r>
      <rPr>
        <b/>
        <sz val="12"/>
        <color rgb="FF000000"/>
        <rFont val="Times New Roman"/>
        <family val="1"/>
        <charset val="238"/>
      </rPr>
      <t>寝込</t>
    </r>
    <r>
      <rPr>
        <sz val="12"/>
        <color rgb="FF000000"/>
        <rFont val="Times New Roman"/>
        <family val="1"/>
        <charset val="238"/>
      </rPr>
      <t>んだ。</t>
    </r>
  </si>
  <si>
    <r>
      <t>抹茶</t>
    </r>
    <r>
      <rPr>
        <sz val="12"/>
        <color rgb="FF000000"/>
        <rFont val="Times New Roman"/>
        <family val="1"/>
        <charset val="238"/>
      </rPr>
      <t>にハ</t>
    </r>
    <r>
      <rPr>
        <b/>
        <sz val="12"/>
        <color rgb="FF000000"/>
        <rFont val="Times New Roman"/>
        <family val="1"/>
        <charset val="238"/>
      </rPr>
      <t>マっちゃ</t>
    </r>
    <r>
      <rPr>
        <sz val="12"/>
        <color rgb="FF000000"/>
        <rFont val="Times New Roman"/>
        <family val="1"/>
        <charset val="238"/>
      </rPr>
      <t>った。</t>
    </r>
  </si>
  <si>
    <r>
      <t>サバ</t>
    </r>
    <r>
      <rPr>
        <sz val="12"/>
        <color rgb="FF000000"/>
        <rFont val="Times New Roman"/>
        <family val="1"/>
        <charset val="238"/>
      </rPr>
      <t>を</t>
    </r>
    <r>
      <rPr>
        <b/>
        <sz val="12"/>
        <color rgb="FF000000"/>
        <rFont val="Times New Roman"/>
        <family val="1"/>
        <charset val="238"/>
      </rPr>
      <t>さば</t>
    </r>
    <r>
      <rPr>
        <sz val="12"/>
        <color rgb="FF000000"/>
        <rFont val="Times New Roman"/>
        <family val="1"/>
        <charset val="238"/>
      </rPr>
      <t>く。</t>
    </r>
  </si>
  <si>
    <r>
      <t>木</t>
    </r>
    <r>
      <rPr>
        <sz val="12"/>
        <color rgb="FF000000"/>
        <rFont val="Times New Roman"/>
        <family val="1"/>
        <charset val="238"/>
      </rPr>
      <t>が</t>
    </r>
    <r>
      <rPr>
        <b/>
        <sz val="12"/>
        <color rgb="FF000000"/>
        <rFont val="Times New Roman"/>
        <family val="1"/>
        <charset val="238"/>
      </rPr>
      <t>気</t>
    </r>
    <r>
      <rPr>
        <sz val="12"/>
        <color rgb="FF000000"/>
        <rFont val="Times New Roman"/>
        <family val="1"/>
        <charset val="238"/>
      </rPr>
      <t>になる。</t>
    </r>
  </si>
  <si>
    <r>
      <t>いくら</t>
    </r>
    <r>
      <rPr>
        <sz val="12"/>
        <color rgb="FF000000"/>
        <rFont val="Times New Roman"/>
        <family val="1"/>
        <charset val="238"/>
      </rPr>
      <t>は</t>
    </r>
    <r>
      <rPr>
        <b/>
        <sz val="12"/>
        <color rgb="FF000000"/>
        <rFont val="Times New Roman"/>
        <family val="1"/>
        <charset val="238"/>
      </rPr>
      <t>いくら</t>
    </r>
    <r>
      <rPr>
        <sz val="12"/>
        <color rgb="FF000000"/>
        <rFont val="Times New Roman"/>
        <family val="1"/>
        <charset val="238"/>
      </rPr>
      <t>？</t>
    </r>
  </si>
  <si>
    <r>
      <t>スキー</t>
    </r>
    <r>
      <rPr>
        <sz val="12"/>
        <color rgb="FF000000"/>
        <rFont val="Times New Roman"/>
        <family val="1"/>
        <charset val="238"/>
      </rPr>
      <t>が</t>
    </r>
    <r>
      <rPr>
        <b/>
        <sz val="12"/>
        <color rgb="FF000000"/>
        <rFont val="Times New Roman"/>
        <family val="1"/>
        <charset val="238"/>
      </rPr>
      <t> 好き。</t>
    </r>
  </si>
  <si>
    <r>
      <t>電話</t>
    </r>
    <r>
      <rPr>
        <sz val="12"/>
        <color rgb="FF000000"/>
        <rFont val="Times New Roman"/>
        <family val="1"/>
        <charset val="238"/>
      </rPr>
      <t>に誰も</t>
    </r>
    <r>
      <rPr>
        <b/>
        <sz val="12"/>
        <color rgb="FF000000"/>
        <rFont val="Times New Roman"/>
        <family val="1"/>
        <charset val="238"/>
      </rPr>
      <t>でんわ。</t>
    </r>
    <r>
      <rPr>
        <sz val="12"/>
        <color rgb="FF000000"/>
        <rFont val="Times New Roman"/>
        <family val="1"/>
        <charset val="238"/>
      </rPr>
      <t>（でない）</t>
    </r>
  </si>
  <si>
    <r>
      <t>内容</t>
    </r>
    <r>
      <rPr>
        <sz val="12"/>
        <color rgb="FF000000"/>
        <rFont val="Times New Roman"/>
        <family val="1"/>
        <charset val="238"/>
      </rPr>
      <t>が</t>
    </r>
    <r>
      <rPr>
        <b/>
        <sz val="12"/>
        <color rgb="FF000000"/>
        <rFont val="Times New Roman"/>
        <family val="1"/>
        <charset val="238"/>
      </rPr>
      <t>ないよう。</t>
    </r>
  </si>
  <si>
    <r>
      <rPr>
        <sz val="12"/>
        <color rgb="FF000000"/>
        <rFont val="Times New Roman"/>
        <family val="1"/>
        <charset val="238"/>
      </rPr>
      <t>下手</t>
    </r>
    <r>
      <rPr>
        <b/>
        <sz val="12"/>
        <color rgb="FF000000"/>
        <rFont val="Times New Roman"/>
        <family val="1"/>
        <charset val="238"/>
      </rPr>
      <t>な洒落</t>
    </r>
    <r>
      <rPr>
        <sz val="12"/>
        <color rgb="FF000000"/>
        <rFont val="Times New Roman"/>
        <family val="1"/>
        <charset val="238"/>
      </rPr>
      <t>はやめ</t>
    </r>
    <r>
      <rPr>
        <b/>
        <sz val="12"/>
        <color rgb="FF000000"/>
        <rFont val="Times New Roman"/>
        <family val="1"/>
        <charset val="238"/>
      </rPr>
      <t>なしゃれ。</t>
    </r>
    <r>
      <rPr>
        <sz val="12"/>
        <color rgb="FF000000"/>
        <rFont val="Times New Roman"/>
        <family val="1"/>
        <charset val="238"/>
      </rPr>
      <t>（やめなされ）</t>
    </r>
  </si>
  <si>
    <r>
      <t>駄洒落</t>
    </r>
    <r>
      <rPr>
        <sz val="12"/>
        <color rgb="FF000000"/>
        <rFont val="Times New Roman"/>
        <family val="1"/>
        <charset val="238"/>
      </rPr>
      <t>を言うのは</t>
    </r>
    <r>
      <rPr>
        <b/>
        <sz val="12"/>
        <color rgb="FF000000"/>
        <rFont val="Times New Roman"/>
        <family val="1"/>
        <charset val="238"/>
      </rPr>
      <t>だれじゃ</t>
    </r>
    <r>
      <rPr>
        <sz val="12"/>
        <color rgb="FF000000"/>
        <rFont val="Times New Roman"/>
        <family val="1"/>
        <charset val="238"/>
      </rPr>
      <t>？</t>
    </r>
  </si>
  <si>
    <r>
      <t>今夜食う</t>
    </r>
    <r>
      <rPr>
        <sz val="12"/>
        <color rgb="FF000000"/>
        <rFont val="Times New Roman"/>
        <family val="1"/>
        <charset val="238"/>
      </rPr>
      <t>のは</t>
    </r>
    <r>
      <rPr>
        <b/>
        <sz val="12"/>
        <color rgb="FF000000"/>
        <rFont val="Times New Roman"/>
        <family val="1"/>
        <charset val="238"/>
      </rPr>
      <t>蒟蒻。</t>
    </r>
  </si>
  <si>
    <r>
      <rPr>
        <sz val="12"/>
        <color rgb="FF000000"/>
        <rFont val="Times New Roman"/>
        <family val="1"/>
        <charset val="238"/>
      </rPr>
      <t>本が</t>
    </r>
    <r>
      <rPr>
        <b/>
        <sz val="12"/>
        <color rgb="FF000000"/>
        <rFont val="Times New Roman"/>
        <family val="1"/>
        <charset val="238"/>
      </rPr>
      <t>ブックブック</t>
    </r>
    <r>
      <rPr>
        <sz val="12"/>
        <color rgb="FF000000"/>
        <rFont val="Times New Roman"/>
        <family val="1"/>
        <charset val="238"/>
      </rPr>
      <t>と沈む。</t>
    </r>
  </si>
  <si>
    <r>
      <t>穴</t>
    </r>
    <r>
      <rPr>
        <sz val="12"/>
        <color rgb="FF000000"/>
        <rFont val="Times New Roman"/>
        <family val="1"/>
        <charset val="238"/>
      </rPr>
      <t>を</t>
    </r>
    <r>
      <rPr>
        <b/>
        <sz val="12"/>
        <color rgb="FF000000"/>
        <rFont val="Times New Roman"/>
        <family val="1"/>
        <charset val="238"/>
      </rPr>
      <t>ホール。</t>
    </r>
  </si>
  <si>
    <r>
      <t>ボート</t>
    </r>
    <r>
      <rPr>
        <sz val="12"/>
        <color rgb="FF000000"/>
        <rFont val="Times New Roman"/>
        <family val="1"/>
        <charset val="238"/>
      </rPr>
      <t>を</t>
    </r>
    <r>
      <rPr>
        <b/>
        <sz val="12"/>
        <color rgb="FF000000"/>
        <rFont val="Times New Roman"/>
        <family val="1"/>
        <charset val="238"/>
      </rPr>
      <t> 買った。</t>
    </r>
  </si>
  <si>
    <r>
      <rPr>
        <sz val="12"/>
        <color rgb="FF000000"/>
        <rFont val="Times New Roman"/>
        <family val="1"/>
        <charset val="238"/>
      </rPr>
      <t>ああ、</t>
    </r>
    <r>
      <rPr>
        <b/>
        <sz val="12"/>
        <color rgb="FF000000"/>
        <rFont val="Times New Roman"/>
        <family val="1"/>
        <charset val="238"/>
      </rPr>
      <t>ますます蓄積する</t>
    </r>
    <r>
      <rPr>
        <sz val="12"/>
        <color rgb="FF000000"/>
        <rFont val="Times New Roman"/>
        <family val="1"/>
        <charset val="238"/>
      </rPr>
      <t>データ！</t>
    </r>
  </si>
  <si>
    <r>
      <rPr>
        <b/>
        <sz val="12"/>
        <color rgb="FF000000"/>
        <rFont val="Times New Roman"/>
        <family val="1"/>
        <charset val="238"/>
      </rPr>
      <t>はい、言えたッス</t>
    </r>
    <r>
      <rPr>
        <sz val="12"/>
        <color rgb="FF000000"/>
        <rFont val="Times New Roman"/>
        <family val="1"/>
        <charset val="238"/>
      </rPr>
      <t>、</t>
    </r>
    <r>
      <rPr>
        <b/>
        <sz val="12"/>
        <color rgb="FF000000"/>
        <rFont val="Times New Roman"/>
        <family val="1"/>
        <charset val="238"/>
      </rPr>
      <t>脱文無く</t>
    </r>
    <r>
      <rPr>
        <sz val="12"/>
        <color rgb="FF000000"/>
        <rFont val="Times New Roman"/>
        <family val="1"/>
        <charset val="238"/>
      </rPr>
      <t>！</t>
    </r>
  </si>
  <si>
    <r>
      <rPr>
        <b/>
        <sz val="12"/>
        <color rgb="FF000000"/>
        <rFont val="Times New Roman"/>
        <family val="1"/>
        <charset val="238"/>
      </rPr>
      <t>ケンタッキー</t>
    </r>
    <r>
      <rPr>
        <sz val="12"/>
        <color rgb="FF000000"/>
        <rFont val="Times New Roman"/>
        <family val="1"/>
        <charset val="238"/>
      </rPr>
      <t xml:space="preserve"> フライドチキン /              </t>
    </r>
    <r>
      <rPr>
        <b/>
        <sz val="12"/>
        <color rgb="FF000000"/>
        <rFont val="Times New Roman"/>
        <family val="1"/>
        <charset val="238"/>
      </rPr>
      <t>洗濯機</t>
    </r>
    <r>
      <rPr>
        <sz val="12"/>
        <color rgb="FF000000"/>
        <rFont val="Times New Roman"/>
        <family val="1"/>
        <charset val="238"/>
      </rPr>
      <t xml:space="preserve"> フライドチキン</t>
    </r>
  </si>
  <si>
    <r>
      <t>医は </t>
    </r>
    <r>
      <rPr>
        <b/>
        <sz val="12"/>
        <color rgb="FF000000"/>
        <rFont val="Times New Roman"/>
        <family val="1"/>
        <charset val="238"/>
      </rPr>
      <t>仁術なり</t>
    </r>
    <r>
      <rPr>
        <sz val="12"/>
        <color rgb="FF000000"/>
        <rFont val="Times New Roman"/>
        <family val="1"/>
        <charset val="238"/>
      </rPr>
      <t>。/ 医は</t>
    </r>
    <r>
      <rPr>
        <b/>
        <sz val="12"/>
        <color rgb="FF000000"/>
        <rFont val="Times New Roman"/>
        <family val="1"/>
        <charset val="238"/>
      </rPr>
      <t>忍術なり</t>
    </r>
    <r>
      <rPr>
        <sz val="12"/>
        <color rgb="FF000000"/>
        <rFont val="Times New Roman"/>
        <family val="1"/>
        <charset val="238"/>
      </rPr>
      <t>。</t>
    </r>
  </si>
  <si>
    <r>
      <t>六十の </t>
    </r>
    <r>
      <rPr>
        <b/>
        <sz val="12"/>
        <color rgb="FF000000"/>
        <rFont val="Times New Roman"/>
        <family val="1"/>
        <charset val="238"/>
      </rPr>
      <t>手習い。</t>
    </r>
    <r>
      <rPr>
        <sz val="12"/>
        <color rgb="FF000000"/>
        <rFont val="Times New Roman"/>
        <family val="1"/>
        <charset val="238"/>
      </rPr>
      <t> / 六十の </t>
    </r>
    <r>
      <rPr>
        <b/>
        <sz val="12"/>
        <color rgb="FF000000"/>
        <rFont val="Times New Roman"/>
        <family val="1"/>
        <charset val="238"/>
      </rPr>
      <t>手洗い。</t>
    </r>
  </si>
  <si>
    <r>
      <rPr>
        <b/>
        <sz val="12"/>
        <color rgb="FF000000"/>
        <rFont val="Times New Roman"/>
        <family val="1"/>
        <charset val="238"/>
      </rPr>
      <t>布団</t>
    </r>
    <r>
      <rPr>
        <sz val="12"/>
        <color rgb="FF000000"/>
        <rFont val="Times New Roman"/>
        <family val="1"/>
        <charset val="238"/>
      </rPr>
      <t>が</t>
    </r>
    <r>
      <rPr>
        <b/>
        <sz val="12"/>
        <color rgb="FF000000"/>
        <rFont val="Times New Roman"/>
        <family val="1"/>
        <charset val="238"/>
      </rPr>
      <t>お山</t>
    </r>
    <r>
      <rPr>
        <sz val="12"/>
        <color rgb="FF000000"/>
        <rFont val="Times New Roman"/>
        <family val="1"/>
        <charset val="238"/>
      </rPr>
      <t>の方まで</t>
    </r>
    <r>
      <rPr>
        <b/>
        <sz val="12"/>
        <color rgb="FF000000"/>
        <rFont val="Times New Roman"/>
        <family val="1"/>
        <charset val="238"/>
      </rPr>
      <t>吹っ飛ん</t>
    </r>
    <r>
      <rPr>
        <sz val="12"/>
        <color rgb="FF000000"/>
        <rFont val="Times New Roman"/>
        <family val="1"/>
        <charset val="238"/>
      </rPr>
      <t>だ。                   「</t>
    </r>
    <r>
      <rPr>
        <b/>
        <sz val="12"/>
        <color rgb="FF000000"/>
        <rFont val="Times New Roman"/>
        <family val="1"/>
        <charset val="238"/>
      </rPr>
      <t>おや、ま</t>
    </r>
    <r>
      <rPr>
        <sz val="12"/>
        <color rgb="FF000000"/>
        <rFont val="Times New Roman"/>
        <family val="1"/>
        <charset val="238"/>
      </rPr>
      <t>あ。」</t>
    </r>
  </si>
  <si>
    <r>
      <rPr>
        <b/>
        <sz val="12"/>
        <color rgb="FF000000"/>
        <rFont val="Times New Roman"/>
        <family val="1"/>
        <charset val="238"/>
      </rPr>
      <t>セミ二匹</t>
    </r>
    <r>
      <rPr>
        <sz val="12"/>
        <color rgb="FF000000"/>
        <rFont val="Times New Roman"/>
        <family val="1"/>
        <charset val="238"/>
      </rPr>
      <t xml:space="preserve"> 寝ているベッド、</t>
    </r>
    <r>
      <rPr>
        <b/>
        <sz val="12"/>
        <color rgb="FF000000"/>
        <rFont val="Times New Roman"/>
        <family val="1"/>
        <charset val="238"/>
      </rPr>
      <t>セミダブル</t>
    </r>
    <r>
      <rPr>
        <sz val="12"/>
        <color rgb="FF000000"/>
        <rFont val="Times New Roman"/>
        <family val="1"/>
        <charset val="238"/>
      </rPr>
      <t>。</t>
    </r>
  </si>
  <si>
    <r>
      <rPr>
        <b/>
        <sz val="12"/>
        <color rgb="FF000000"/>
        <rFont val="Times New Roman"/>
        <family val="1"/>
        <charset val="238"/>
      </rPr>
      <t>ボンドガール</t>
    </r>
    <r>
      <rPr>
        <sz val="12"/>
        <color rgb="FF000000"/>
        <rFont val="Times New Roman"/>
        <family val="1"/>
        <charset val="238"/>
      </rPr>
      <t>の 手の 上に</t>
    </r>
    <r>
      <rPr>
        <b/>
        <sz val="12"/>
        <color rgb="FF000000"/>
        <rFont val="Times New Roman"/>
        <family val="1"/>
        <charset val="238"/>
      </rPr>
      <t>ボンドがある</t>
    </r>
    <r>
      <rPr>
        <sz val="12"/>
        <color rgb="FF000000"/>
        <rFont val="Times New Roman"/>
        <family val="1"/>
        <charset val="238"/>
      </rPr>
      <t>。</t>
    </r>
  </si>
  <si>
    <r>
      <rPr>
        <b/>
        <sz val="12"/>
        <color rgb="FF000000"/>
        <rFont val="Times New Roman"/>
        <family val="1"/>
        <charset val="238"/>
      </rPr>
      <t>私マスカラ</t>
    </r>
    <r>
      <rPr>
        <sz val="12"/>
        <color rgb="FF000000"/>
        <rFont val="Times New Roman"/>
        <family val="1"/>
        <charset val="238"/>
      </rPr>
      <t>、</t>
    </r>
    <r>
      <rPr>
        <b/>
        <sz val="12"/>
        <color rgb="FF000000"/>
        <rFont val="Times New Roman"/>
        <family val="1"/>
        <charset val="238"/>
      </rPr>
      <t>渡しますから</t>
    </r>
    <r>
      <rPr>
        <sz val="12"/>
        <color rgb="FF000000"/>
        <rFont val="Times New Roman"/>
        <family val="1"/>
        <charset val="238"/>
      </rPr>
      <t>。</t>
    </r>
  </si>
  <si>
    <r>
      <rPr>
        <b/>
        <sz val="12"/>
        <color rgb="FF000000"/>
        <rFont val="Times New Roman"/>
        <family val="1"/>
        <charset val="238"/>
      </rPr>
      <t>パンダ</t>
    </r>
    <r>
      <rPr>
        <sz val="12"/>
        <color rgb="FF000000"/>
        <rFont val="Times New Roman"/>
        <family val="1"/>
        <charset val="238"/>
      </rPr>
      <t>が食べるのは何？                        「 </t>
    </r>
    <r>
      <rPr>
        <b/>
        <sz val="12"/>
        <color rgb="FF000000"/>
        <rFont val="Times New Roman"/>
        <family val="1"/>
        <charset val="238"/>
      </rPr>
      <t>パンだ。</t>
    </r>
    <r>
      <rPr>
        <sz val="12"/>
        <color rgb="FF000000"/>
        <rFont val="Times New Roman"/>
        <family val="1"/>
        <charset val="238"/>
      </rPr>
      <t>」</t>
    </r>
  </si>
  <si>
    <r>
      <rPr>
        <b/>
        <sz val="12"/>
        <color rgb="FF000000"/>
        <rFont val="Times New Roman"/>
        <family val="1"/>
        <charset val="238"/>
      </rPr>
      <t>パン</t>
    </r>
    <r>
      <rPr>
        <sz val="12"/>
        <color rgb="FF000000"/>
        <rFont val="Times New Roman"/>
        <family val="1"/>
        <charset val="238"/>
      </rPr>
      <t>は</t>
    </r>
    <r>
      <rPr>
        <b/>
        <sz val="12"/>
        <color rgb="FF000000"/>
        <rFont val="Times New Roman"/>
        <family val="1"/>
        <charset val="238"/>
      </rPr>
      <t>パン</t>
    </r>
    <r>
      <rPr>
        <sz val="12"/>
        <color rgb="FF000000"/>
        <rFont val="Times New Roman"/>
        <family val="1"/>
        <charset val="238"/>
      </rPr>
      <t>でも 食べられない</t>
    </r>
    <r>
      <rPr>
        <b/>
        <sz val="12"/>
        <color rgb="FF000000"/>
        <rFont val="Times New Roman"/>
        <family val="1"/>
        <charset val="238"/>
      </rPr>
      <t>パン</t>
    </r>
    <r>
      <rPr>
        <sz val="12"/>
        <color rgb="FF000000"/>
        <rFont val="Times New Roman"/>
        <family val="1"/>
        <charset val="238"/>
      </rPr>
      <t>は？               「</t>
    </r>
    <r>
      <rPr>
        <b/>
        <sz val="12"/>
        <color rgb="FF000000"/>
        <rFont val="Times New Roman"/>
        <family val="1"/>
        <charset val="238"/>
      </rPr>
      <t>フライパン。</t>
    </r>
    <r>
      <rPr>
        <sz val="12"/>
        <color rgb="FF000000"/>
        <rFont val="Times New Roman"/>
        <family val="1"/>
        <charset val="238"/>
      </rPr>
      <t>」</t>
    </r>
  </si>
  <si>
    <r>
      <rPr>
        <b/>
        <sz val="12"/>
        <color rgb="FF000000"/>
        <rFont val="Times New Roman"/>
        <family val="1"/>
        <charset val="238"/>
      </rPr>
      <t>枕</t>
    </r>
    <r>
      <rPr>
        <sz val="12"/>
        <color rgb="FF000000"/>
        <rFont val="Times New Roman"/>
        <family val="1"/>
        <charset val="238"/>
      </rPr>
      <t>を目の上に置いたらどうなる？                    「 </t>
    </r>
    <r>
      <rPr>
        <b/>
        <sz val="12"/>
        <color rgb="FF000000"/>
        <rFont val="Times New Roman"/>
        <family val="1"/>
        <charset val="238"/>
      </rPr>
      <t>真っ暗。</t>
    </r>
    <r>
      <rPr>
        <sz val="12"/>
        <color rgb="FF000000"/>
        <rFont val="Times New Roman"/>
        <family val="1"/>
        <charset val="238"/>
      </rPr>
      <t>」</t>
    </r>
  </si>
  <si>
    <r>
      <rPr>
        <b/>
        <sz val="12"/>
        <color rgb="FF000000"/>
        <rFont val="Times New Roman"/>
        <family val="1"/>
        <charset val="238"/>
      </rPr>
      <t>傷んだ 廊下</t>
    </r>
    <r>
      <rPr>
        <sz val="12"/>
        <color rgb="FF000000"/>
        <rFont val="Times New Roman"/>
        <family val="1"/>
        <charset val="238"/>
      </rPr>
      <t>に</t>
    </r>
    <r>
      <rPr>
        <b/>
        <sz val="12"/>
        <color rgb="FF000000"/>
        <rFont val="Times New Roman"/>
        <family val="1"/>
        <charset val="238"/>
      </rPr>
      <t>いたんだろうか？</t>
    </r>
  </si>
  <si>
    <r>
      <rPr>
        <b/>
        <sz val="12"/>
        <color rgb="FF373A3C"/>
        <rFont val="Times New Roman"/>
        <family val="1"/>
        <charset val="238"/>
      </rPr>
      <t>庭</t>
    </r>
    <r>
      <rPr>
        <sz val="12"/>
        <color rgb="FF373A3C"/>
        <rFont val="Times New Roman"/>
        <family val="1"/>
        <charset val="238"/>
      </rPr>
      <t>の</t>
    </r>
    <r>
      <rPr>
        <b/>
        <sz val="12"/>
        <color rgb="FF373A3C"/>
        <rFont val="Times New Roman"/>
        <family val="1"/>
        <charset val="238"/>
      </rPr>
      <t>わに</t>
    </r>
    <r>
      <rPr>
        <sz val="12"/>
        <color rgb="FF373A3C"/>
        <rFont val="Times New Roman"/>
        <family val="1"/>
        <charset val="238"/>
      </rPr>
      <t>。</t>
    </r>
  </si>
  <si>
    <r>
      <rPr>
        <b/>
        <sz val="12"/>
        <color rgb="FF000000"/>
        <rFont val="Times New Roman"/>
        <family val="1"/>
        <charset val="238"/>
      </rPr>
      <t>ねえ、ちゃんと</t>
    </r>
    <r>
      <rPr>
        <sz val="12"/>
        <color rgb="FF000000"/>
        <rFont val="Times New Roman"/>
        <family val="1"/>
        <charset val="238"/>
      </rPr>
      <t xml:space="preserve">お風呂入ってる? /              </t>
    </r>
    <r>
      <rPr>
        <b/>
        <sz val="12"/>
        <color rgb="FF000000"/>
        <rFont val="Times New Roman"/>
        <family val="1"/>
        <charset val="238"/>
      </rPr>
      <t xml:space="preserve">姉ちゃんと </t>
    </r>
    <r>
      <rPr>
        <sz val="12"/>
        <color rgb="FF000000"/>
        <rFont val="Times New Roman"/>
        <family val="1"/>
        <charset val="238"/>
      </rPr>
      <t>お風呂入ってる?</t>
    </r>
  </si>
  <si>
    <r>
      <rPr>
        <b/>
        <sz val="12"/>
        <color rgb="FF000000"/>
        <rFont val="Times New Roman"/>
        <family val="1"/>
        <charset val="238"/>
      </rPr>
      <t>イルカ</t>
    </r>
    <r>
      <rPr>
        <sz val="12"/>
        <color rgb="FF000000"/>
        <rFont val="Times New Roman"/>
        <family val="1"/>
        <charset val="238"/>
      </rPr>
      <t>が</t>
    </r>
    <r>
      <rPr>
        <b/>
        <sz val="12"/>
        <color rgb="FF000000"/>
        <rFont val="Times New Roman"/>
        <family val="1"/>
        <charset val="238"/>
      </rPr>
      <t>いるか</t>
    </r>
    <r>
      <rPr>
        <sz val="12"/>
        <color rgb="FF000000"/>
        <rFont val="Times New Roman"/>
        <family val="1"/>
        <charset val="238"/>
      </rPr>
      <t>？</t>
    </r>
  </si>
  <si>
    <r>
      <rPr>
        <b/>
        <sz val="12"/>
        <color rgb="FF373A3C"/>
        <rFont val="Times New Roman"/>
        <family val="1"/>
        <charset val="238"/>
      </rPr>
      <t>虫</t>
    </r>
    <r>
      <rPr>
        <sz val="12"/>
        <color rgb="FF373A3C"/>
        <rFont val="Times New Roman"/>
        <family val="1"/>
        <charset val="238"/>
      </rPr>
      <t>は</t>
    </r>
    <r>
      <rPr>
        <b/>
        <sz val="12"/>
        <color rgb="FF373A3C"/>
        <rFont val="Times New Roman"/>
        <family val="1"/>
        <charset val="238"/>
      </rPr>
      <t>無視する</t>
    </r>
  </si>
  <si>
    <r>
      <rPr>
        <b/>
        <sz val="12"/>
        <color rgb="FF373A3C"/>
        <rFont val="Times New Roman"/>
        <family val="1"/>
        <charset val="238"/>
      </rPr>
      <t>ウラン</t>
    </r>
    <r>
      <rPr>
        <sz val="12"/>
        <color rgb="FF373A3C"/>
        <rFont val="Times New Roman"/>
        <family val="1"/>
        <charset val="238"/>
      </rPr>
      <t>は</t>
    </r>
    <r>
      <rPr>
        <b/>
        <sz val="12"/>
        <color rgb="FF373A3C"/>
        <rFont val="Times New Roman"/>
        <family val="1"/>
        <charset val="238"/>
      </rPr>
      <t>売らん。</t>
    </r>
  </si>
  <si>
    <r>
      <rPr>
        <b/>
        <sz val="12"/>
        <color rgb="FF373A3C"/>
        <rFont val="Times New Roman"/>
        <family val="1"/>
        <charset val="238"/>
      </rPr>
      <t>ニューヨーク</t>
    </r>
    <r>
      <rPr>
        <sz val="12"/>
        <color rgb="FF373A3C"/>
        <rFont val="Times New Roman"/>
        <family val="1"/>
        <charset val="238"/>
      </rPr>
      <t>で</t>
    </r>
    <r>
      <rPr>
        <b/>
        <sz val="12"/>
        <color rgb="FF373A3C"/>
        <rFont val="Times New Roman"/>
        <family val="1"/>
        <charset val="238"/>
      </rPr>
      <t>入浴</t>
    </r>
    <r>
      <rPr>
        <sz val="12"/>
        <color rgb="FF202122"/>
        <rFont val="Times New Roman"/>
        <family val="1"/>
        <charset val="238"/>
      </rPr>
      <t xml:space="preserve"> 。</t>
    </r>
  </si>
  <si>
    <r>
      <rPr>
        <b/>
        <sz val="12"/>
        <color rgb="FF373A3C"/>
        <rFont val="Times New Roman"/>
        <family val="1"/>
        <charset val="238"/>
      </rPr>
      <t>レモン</t>
    </r>
    <r>
      <rPr>
        <sz val="12"/>
        <color rgb="FF373A3C"/>
        <rFont val="Times New Roman"/>
        <family val="1"/>
        <charset val="238"/>
      </rPr>
      <t>の</t>
    </r>
    <r>
      <rPr>
        <b/>
        <sz val="12"/>
        <color rgb="FF373A3C"/>
        <rFont val="Times New Roman"/>
        <family val="1"/>
        <charset val="238"/>
      </rPr>
      <t>入れもん</t>
    </r>
    <r>
      <rPr>
        <sz val="12"/>
        <color rgb="FF202122"/>
        <rFont val="Times New Roman"/>
        <family val="1"/>
        <charset val="238"/>
      </rPr>
      <t xml:space="preserve"> 。</t>
    </r>
  </si>
  <si>
    <r>
      <rPr>
        <b/>
        <sz val="12"/>
        <color rgb="FF000000"/>
        <rFont val="Times New Roman"/>
        <family val="1"/>
        <charset val="238"/>
      </rPr>
      <t>地元区長</t>
    </r>
    <r>
      <rPr>
        <sz val="12"/>
        <color rgb="FF000000"/>
        <rFont val="Times New Roman"/>
        <family val="1"/>
        <charset val="238"/>
      </rPr>
      <t>は</t>
    </r>
    <r>
      <rPr>
        <b/>
        <sz val="12"/>
        <color rgb="FF000000"/>
        <rFont val="Times New Roman"/>
        <family val="1"/>
        <charset val="238"/>
      </rPr>
      <t>痔も特徴！</t>
    </r>
    <r>
      <rPr>
        <sz val="12"/>
        <color rgb="FF000000"/>
        <rFont val="Times New Roman"/>
        <family val="1"/>
        <charset val="238"/>
      </rPr>
      <t> </t>
    </r>
  </si>
  <si>
    <r>
      <rPr>
        <b/>
        <sz val="12"/>
        <color rgb="FF373A3C"/>
        <rFont val="Times New Roman"/>
        <family val="1"/>
        <charset val="238"/>
      </rPr>
      <t>つま</t>
    </r>
    <r>
      <rPr>
        <sz val="12"/>
        <color rgb="FF373A3C"/>
        <rFont val="Times New Roman"/>
        <family val="1"/>
        <charset val="238"/>
      </rPr>
      <t>らない</t>
    </r>
    <r>
      <rPr>
        <b/>
        <sz val="12"/>
        <color rgb="FF373A3C"/>
        <rFont val="Times New Roman"/>
        <family val="1"/>
        <charset val="238"/>
      </rPr>
      <t>妻</t>
    </r>
    <r>
      <rPr>
        <sz val="12"/>
        <color rgb="FF373A3C"/>
        <rFont val="Times New Roman"/>
        <family val="1"/>
        <charset val="238"/>
      </rPr>
      <t>。</t>
    </r>
  </si>
  <si>
    <r>
      <rPr>
        <b/>
        <sz val="12"/>
        <color rgb="FF373A3C"/>
        <rFont val="Times New Roman"/>
        <family val="1"/>
        <charset val="238"/>
      </rPr>
      <t>くも</t>
    </r>
    <r>
      <rPr>
        <sz val="12"/>
        <color rgb="FF373A3C"/>
        <rFont val="Times New Roman"/>
        <family val="1"/>
        <charset val="238"/>
      </rPr>
      <t>の味はどんな味ですか？              「</t>
    </r>
    <r>
      <rPr>
        <b/>
        <sz val="12"/>
        <color rgb="FF373A3C"/>
        <rFont val="Times New Roman"/>
        <family val="1"/>
        <charset val="238"/>
      </rPr>
      <t>すっぱいだ！</t>
    </r>
    <r>
      <rPr>
        <sz val="12"/>
        <color rgb="FF373A3C"/>
        <rFont val="Times New Roman"/>
        <family val="1"/>
        <charset val="238"/>
      </rPr>
      <t>」</t>
    </r>
  </si>
  <si>
    <r>
      <rPr>
        <b/>
        <sz val="12"/>
        <color rgb="FF373A3C"/>
        <rFont val="Times New Roman"/>
        <family val="1"/>
        <charset val="238"/>
      </rPr>
      <t>梨</t>
    </r>
    <r>
      <rPr>
        <sz val="12"/>
        <color rgb="FF373A3C"/>
        <rFont val="Times New Roman"/>
        <family val="1"/>
        <charset val="238"/>
      </rPr>
      <t>は</t>
    </r>
    <r>
      <rPr>
        <b/>
        <sz val="12"/>
        <color rgb="FF373A3C"/>
        <rFont val="Times New Roman"/>
        <family val="1"/>
        <charset val="238"/>
      </rPr>
      <t>無し。</t>
    </r>
  </si>
  <si>
    <r>
      <rPr>
        <b/>
        <sz val="12"/>
        <color rgb="FF373A3C"/>
        <rFont val="Times New Roman"/>
        <family val="1"/>
        <charset val="238"/>
      </rPr>
      <t>星</t>
    </r>
    <r>
      <rPr>
        <sz val="12"/>
        <color rgb="FF373A3C"/>
        <rFont val="Times New Roman"/>
        <family val="1"/>
        <charset val="238"/>
      </rPr>
      <t>が</t>
    </r>
    <r>
      <rPr>
        <b/>
        <sz val="12"/>
        <color rgb="FF373A3C"/>
        <rFont val="Times New Roman"/>
        <family val="1"/>
        <charset val="238"/>
      </rPr>
      <t>欲しい。</t>
    </r>
  </si>
  <si>
    <r>
      <t>容姿奇抜です</t>
    </r>
    <r>
      <rPr>
        <sz val="12"/>
        <color rgb="FF373A3C"/>
        <rFont val="Times New Roman"/>
        <family val="1"/>
        <charset val="238"/>
      </rPr>
      <t>が</t>
    </r>
    <r>
      <rPr>
        <b/>
        <sz val="12"/>
        <color rgb="FF373A3C"/>
        <rFont val="Times New Roman"/>
        <family val="1"/>
        <charset val="238"/>
      </rPr>
      <t>、洋式バツです。</t>
    </r>
  </si>
  <si>
    <r>
      <rPr>
        <b/>
        <sz val="12"/>
        <color rgb="FF373A3C"/>
        <rFont val="Times New Roman"/>
        <family val="1"/>
        <charset val="238"/>
      </rPr>
      <t>蛙</t>
    </r>
    <r>
      <rPr>
        <sz val="12"/>
        <color rgb="FF373A3C"/>
        <rFont val="Times New Roman"/>
        <family val="1"/>
        <charset val="238"/>
      </rPr>
      <t>が</t>
    </r>
    <r>
      <rPr>
        <b/>
        <sz val="12"/>
        <color rgb="FF373A3C"/>
        <rFont val="Times New Roman"/>
        <family val="1"/>
        <charset val="238"/>
      </rPr>
      <t>帰る</t>
    </r>
    <r>
      <rPr>
        <sz val="12"/>
        <color rgb="FF373A3C"/>
        <rFont val="Times New Roman"/>
        <family val="1"/>
        <charset val="238"/>
      </rPr>
      <t>。</t>
    </r>
  </si>
  <si>
    <r>
      <rPr>
        <b/>
        <sz val="12"/>
        <color rgb="FF373A3C"/>
        <rFont val="Times New Roman"/>
        <family val="1"/>
        <charset val="238"/>
      </rPr>
      <t>職員</t>
    </r>
    <r>
      <rPr>
        <sz val="12"/>
        <color rgb="FF373A3C"/>
        <rFont val="Times New Roman"/>
        <family val="1"/>
        <charset val="238"/>
      </rPr>
      <t>は、どこで食べたり飲んだりするん？        「</t>
    </r>
    <r>
      <rPr>
        <b/>
        <sz val="12"/>
        <color rgb="FF373A3C"/>
        <rFont val="Times New Roman"/>
        <family val="1"/>
        <charset val="238"/>
      </rPr>
      <t>食飲</t>
    </r>
    <r>
      <rPr>
        <sz val="12"/>
        <color rgb="FF373A3C"/>
        <rFont val="Times New Roman"/>
        <family val="1"/>
        <charset val="238"/>
      </rPr>
      <t>室で！」</t>
    </r>
  </si>
  <si>
    <r>
      <rPr>
        <b/>
        <sz val="12"/>
        <color rgb="FF373A3C"/>
        <rFont val="Times New Roman"/>
        <family val="1"/>
        <charset val="238"/>
      </rPr>
      <t>日本</t>
    </r>
    <r>
      <rPr>
        <sz val="12"/>
        <color rgb="FF373A3C"/>
        <rFont val="Times New Roman"/>
        <family val="1"/>
        <charset val="238"/>
      </rPr>
      <t>は海に落ちて、</t>
    </r>
    <r>
      <rPr>
        <b/>
        <sz val="12"/>
        <color rgb="FF373A3C"/>
        <rFont val="Times New Roman"/>
        <family val="1"/>
        <charset val="238"/>
      </rPr>
      <t>ジャッパーン</t>
    </r>
    <r>
      <rPr>
        <sz val="12"/>
        <color rgb="FF373A3C"/>
        <rFont val="Times New Roman"/>
        <family val="1"/>
        <charset val="238"/>
      </rPr>
      <t>！</t>
    </r>
  </si>
  <si>
    <r>
      <rPr>
        <b/>
        <sz val="12"/>
        <color rgb="FF373A3C"/>
        <rFont val="Times New Roman"/>
        <family val="1"/>
        <charset val="238"/>
      </rPr>
      <t>帽子</t>
    </r>
    <r>
      <rPr>
        <sz val="12"/>
        <color rgb="FF373A3C"/>
        <rFont val="Times New Roman"/>
        <family val="1"/>
        <charset val="238"/>
      </rPr>
      <t>を忘れて</t>
    </r>
    <r>
      <rPr>
        <b/>
        <sz val="12"/>
        <color rgb="FF373A3C"/>
        <rFont val="Times New Roman"/>
        <family val="1"/>
        <charset val="238"/>
      </rPr>
      <t>ハット</t>
    </r>
    <r>
      <rPr>
        <sz val="12"/>
        <color rgb="FF373A3C"/>
        <rFont val="Times New Roman"/>
        <family val="1"/>
        <charset val="238"/>
      </rPr>
      <t>した。</t>
    </r>
  </si>
  <si>
    <r>
      <rPr>
        <b/>
        <sz val="12"/>
        <color rgb="FF373A3C"/>
        <rFont val="Times New Roman"/>
        <family val="1"/>
        <charset val="238"/>
      </rPr>
      <t>アサリ</t>
    </r>
    <r>
      <rPr>
        <sz val="12"/>
        <color rgb="FF373A3C"/>
        <rFont val="Times New Roman"/>
        <family val="1"/>
        <charset val="238"/>
      </rPr>
      <t>を</t>
    </r>
    <r>
      <rPr>
        <b/>
        <sz val="12"/>
        <color rgb="FF373A3C"/>
        <rFont val="Times New Roman"/>
        <family val="1"/>
        <charset val="238"/>
      </rPr>
      <t>あっさり</t>
    </r>
    <r>
      <rPr>
        <sz val="12"/>
        <color rgb="FF373A3C"/>
        <rFont val="Times New Roman"/>
        <family val="1"/>
        <charset val="238"/>
      </rPr>
      <t>と食べる。</t>
    </r>
  </si>
  <si>
    <r>
      <rPr>
        <b/>
        <sz val="12"/>
        <color rgb="FF373A3C"/>
        <rFont val="Times New Roman"/>
        <family val="1"/>
        <charset val="238"/>
      </rPr>
      <t>鹿しか</t>
    </r>
    <r>
      <rPr>
        <sz val="12"/>
        <color rgb="FF373A3C"/>
        <rFont val="Times New Roman"/>
        <family val="1"/>
        <charset val="238"/>
      </rPr>
      <t>ない。</t>
    </r>
  </si>
  <si>
    <r>
      <rPr>
        <b/>
        <sz val="12"/>
        <color rgb="FF373A3C"/>
        <rFont val="Times New Roman"/>
        <family val="1"/>
        <charset val="238"/>
      </rPr>
      <t>チョコ</t>
    </r>
    <r>
      <rPr>
        <sz val="12"/>
        <color rgb="FF373A3C"/>
        <rFont val="Times New Roman"/>
        <family val="1"/>
        <charset val="238"/>
      </rPr>
      <t>を</t>
    </r>
    <r>
      <rPr>
        <b/>
        <sz val="12"/>
        <color rgb="FF373A3C"/>
        <rFont val="Times New Roman"/>
        <family val="1"/>
        <charset val="238"/>
      </rPr>
      <t>ちょこっと</t>
    </r>
    <r>
      <rPr>
        <sz val="12"/>
        <color rgb="FF373A3C"/>
        <rFont val="Times New Roman"/>
        <family val="1"/>
        <charset val="238"/>
      </rPr>
      <t>食べた。</t>
    </r>
  </si>
  <si>
    <r>
      <rPr>
        <b/>
        <sz val="12"/>
        <color rgb="FF373A3C"/>
        <rFont val="Times New Roman"/>
        <family val="1"/>
        <charset val="238"/>
      </rPr>
      <t>草</t>
    </r>
    <r>
      <rPr>
        <sz val="12"/>
        <color rgb="FF373A3C"/>
        <rFont val="Times New Roman"/>
        <family val="1"/>
        <charset val="238"/>
      </rPr>
      <t>が</t>
    </r>
    <r>
      <rPr>
        <b/>
        <sz val="12"/>
        <color rgb="FF373A3C"/>
        <rFont val="Times New Roman"/>
        <family val="1"/>
        <charset val="238"/>
      </rPr>
      <t>くさ</t>
    </r>
    <r>
      <rPr>
        <sz val="12"/>
        <color rgb="FF373A3C"/>
        <rFont val="Times New Roman"/>
        <family val="1"/>
        <charset val="238"/>
      </rPr>
      <t>い。</t>
    </r>
  </si>
  <si>
    <r>
      <t>あの</t>
    </r>
    <r>
      <rPr>
        <b/>
        <sz val="12"/>
        <color rgb="FF373A3C"/>
        <rFont val="Times New Roman"/>
        <family val="1"/>
        <charset val="238"/>
      </rPr>
      <t>ハエ</t>
    </r>
    <r>
      <rPr>
        <sz val="12"/>
        <color rgb="FF373A3C"/>
        <rFont val="Times New Roman"/>
        <family val="1"/>
        <charset val="238"/>
      </rPr>
      <t>、</t>
    </r>
    <r>
      <rPr>
        <b/>
        <sz val="12"/>
        <color rgb="FF373A3C"/>
        <rFont val="Times New Roman"/>
        <family val="1"/>
        <charset val="238"/>
      </rPr>
      <t>はえー。</t>
    </r>
  </si>
  <si>
    <r>
      <t>俺の</t>
    </r>
    <r>
      <rPr>
        <b/>
        <sz val="12"/>
        <color rgb="FF373A3C"/>
        <rFont val="Times New Roman"/>
        <family val="1"/>
        <charset val="238"/>
      </rPr>
      <t>鼻毛</t>
    </r>
    <r>
      <rPr>
        <sz val="12"/>
        <color rgb="FF373A3C"/>
        <rFont val="Times New Roman"/>
        <family val="1"/>
        <charset val="238"/>
      </rPr>
      <t>は</t>
    </r>
    <r>
      <rPr>
        <b/>
        <sz val="12"/>
        <color rgb="FF373A3C"/>
        <rFont val="Times New Roman"/>
        <family val="1"/>
        <charset val="238"/>
      </rPr>
      <t>なげー</t>
    </r>
    <r>
      <rPr>
        <sz val="12"/>
        <color rgb="FF373A3C"/>
        <rFont val="Times New Roman"/>
        <family val="1"/>
        <charset val="238"/>
      </rPr>
      <t>。</t>
    </r>
  </si>
  <si>
    <r>
      <t>パ</t>
    </r>
    <r>
      <rPr>
        <b/>
        <sz val="12"/>
        <color rgb="FF373A3C"/>
        <rFont val="Times New Roman"/>
        <family val="1"/>
        <charset val="238"/>
      </rPr>
      <t>ジャマ</t>
    </r>
    <r>
      <rPr>
        <sz val="12"/>
        <color rgb="FF373A3C"/>
        <rFont val="Times New Roman"/>
        <family val="1"/>
        <charset val="238"/>
      </rPr>
      <t>は</t>
    </r>
    <r>
      <rPr>
        <b/>
        <sz val="12"/>
        <color rgb="FF373A3C"/>
        <rFont val="Times New Roman"/>
        <family val="1"/>
        <charset val="238"/>
      </rPr>
      <t>邪魔。</t>
    </r>
  </si>
  <si>
    <r>
      <rPr>
        <b/>
        <sz val="12"/>
        <color rgb="FF373A3C"/>
        <rFont val="Times New Roman"/>
        <family val="1"/>
        <charset val="238"/>
      </rPr>
      <t>近く</t>
    </r>
    <r>
      <rPr>
        <sz val="12"/>
        <color rgb="FF373A3C"/>
        <rFont val="Times New Roman"/>
        <family val="1"/>
        <charset val="238"/>
      </rPr>
      <t>の</t>
    </r>
    <r>
      <rPr>
        <b/>
        <sz val="12"/>
        <color rgb="FF373A3C"/>
        <rFont val="Times New Roman"/>
        <family val="1"/>
        <charset val="238"/>
      </rPr>
      <t>家具</t>
    </r>
    <r>
      <rPr>
        <sz val="12"/>
        <color rgb="FF373A3C"/>
        <rFont val="Times New Roman"/>
        <family val="1"/>
        <charset val="238"/>
      </rPr>
      <t>の匂いを</t>
    </r>
    <r>
      <rPr>
        <b/>
        <sz val="12"/>
        <color rgb="FF373A3C"/>
        <rFont val="Times New Roman"/>
        <family val="1"/>
        <charset val="238"/>
      </rPr>
      <t>かぐ。</t>
    </r>
  </si>
  <si>
    <r>
      <rPr>
        <b/>
        <sz val="12"/>
        <color rgb="FF373A3C"/>
        <rFont val="Times New Roman"/>
        <family val="1"/>
        <charset val="238"/>
      </rPr>
      <t>傘</t>
    </r>
    <r>
      <rPr>
        <sz val="12"/>
        <color rgb="FF373A3C"/>
        <rFont val="Times New Roman"/>
        <family val="1"/>
        <charset val="238"/>
      </rPr>
      <t>は</t>
    </r>
    <r>
      <rPr>
        <b/>
        <sz val="12"/>
        <color rgb="FF373A3C"/>
        <rFont val="Times New Roman"/>
        <family val="1"/>
        <charset val="238"/>
      </rPr>
      <t>貸さ</t>
    </r>
    <r>
      <rPr>
        <sz val="12"/>
        <color rgb="FF373A3C"/>
        <rFont val="Times New Roman"/>
        <family val="1"/>
        <charset val="238"/>
      </rPr>
      <t>ない。</t>
    </r>
  </si>
  <si>
    <r>
      <rPr>
        <b/>
        <sz val="12"/>
        <color rgb="FF373A3C"/>
        <rFont val="Times New Roman"/>
        <family val="1"/>
        <charset val="238"/>
      </rPr>
      <t>田舎</t>
    </r>
    <r>
      <rPr>
        <sz val="12"/>
        <color rgb="FF373A3C"/>
        <rFont val="Times New Roman"/>
        <family val="1"/>
        <charset val="238"/>
      </rPr>
      <t>に人は</t>
    </r>
    <r>
      <rPr>
        <b/>
        <sz val="12"/>
        <color rgb="FF373A3C"/>
        <rFont val="Times New Roman"/>
        <family val="1"/>
        <charset val="238"/>
      </rPr>
      <t>いなか</t>
    </r>
    <r>
      <rPr>
        <sz val="12"/>
        <color rgb="FF373A3C"/>
        <rFont val="Times New Roman"/>
        <family val="1"/>
        <charset val="238"/>
      </rPr>
      <t>った。</t>
    </r>
  </si>
  <si>
    <r>
      <rPr>
        <b/>
        <sz val="12"/>
        <color rgb="FF373A3C"/>
        <rFont val="Times New Roman"/>
        <family val="1"/>
        <charset val="238"/>
      </rPr>
      <t>合格</t>
    </r>
    <r>
      <rPr>
        <sz val="12"/>
        <color rgb="FF373A3C"/>
        <rFont val="Times New Roman"/>
        <family val="1"/>
        <charset val="238"/>
      </rPr>
      <t>するために</t>
    </r>
    <r>
      <rPr>
        <b/>
        <sz val="12"/>
        <color rgb="FF373A3C"/>
        <rFont val="Times New Roman"/>
        <family val="1"/>
        <charset val="238"/>
      </rPr>
      <t>五を書く</t>
    </r>
    <r>
      <rPr>
        <sz val="12"/>
        <color rgb="FF373A3C"/>
        <rFont val="Times New Roman"/>
        <family val="1"/>
        <charset val="238"/>
      </rPr>
      <t>。</t>
    </r>
  </si>
  <si>
    <r>
      <rPr>
        <b/>
        <sz val="12"/>
        <color rgb="FF373A3C"/>
        <rFont val="Times New Roman"/>
        <family val="1"/>
        <charset val="238"/>
      </rPr>
      <t>ゆで卵</t>
    </r>
    <r>
      <rPr>
        <sz val="12"/>
        <color rgb="FF373A3C"/>
        <rFont val="Times New Roman"/>
        <family val="1"/>
        <charset val="238"/>
      </rPr>
      <t>を</t>
    </r>
    <r>
      <rPr>
        <b/>
        <sz val="12"/>
        <color rgb="FF373A3C"/>
        <rFont val="Times New Roman"/>
        <family val="1"/>
        <charset val="238"/>
      </rPr>
      <t>ゆでた孫</t>
    </r>
    <r>
      <rPr>
        <sz val="12"/>
        <color rgb="FF373A3C"/>
        <rFont val="Times New Roman"/>
        <family val="1"/>
        <charset val="238"/>
      </rPr>
      <t>。</t>
    </r>
  </si>
  <si>
    <r>
      <rPr>
        <b/>
        <sz val="12"/>
        <color rgb="FF373A3C"/>
        <rFont val="Times New Roman"/>
        <family val="1"/>
        <charset val="238"/>
      </rPr>
      <t>新しい</t>
    </r>
    <r>
      <rPr>
        <sz val="12"/>
        <color rgb="FF373A3C"/>
        <rFont val="Times New Roman"/>
        <family val="1"/>
        <charset val="238"/>
      </rPr>
      <t>ものが</t>
    </r>
    <r>
      <rPr>
        <b/>
        <sz val="12"/>
        <color rgb="FF373A3C"/>
        <rFont val="Times New Roman"/>
        <family val="1"/>
        <charset val="238"/>
      </rPr>
      <t>あったらしい。</t>
    </r>
  </si>
  <si>
    <r>
      <rPr>
        <b/>
        <sz val="12"/>
        <color rgb="FF373A3C"/>
        <rFont val="Times New Roman"/>
        <family val="1"/>
        <charset val="238"/>
      </rPr>
      <t>秋</t>
    </r>
    <r>
      <rPr>
        <sz val="12"/>
        <color rgb="FF373A3C"/>
        <rFont val="Times New Roman"/>
        <family val="1"/>
        <charset val="238"/>
      </rPr>
      <t>はもう</t>
    </r>
    <r>
      <rPr>
        <b/>
        <sz val="12"/>
        <color rgb="FF373A3C"/>
        <rFont val="Times New Roman"/>
        <family val="1"/>
        <charset val="238"/>
      </rPr>
      <t>飽き飽き。</t>
    </r>
  </si>
  <si>
    <r>
      <rPr>
        <b/>
        <sz val="12"/>
        <color rgb="FF373A3C"/>
        <rFont val="Times New Roman"/>
        <family val="1"/>
        <charset val="238"/>
      </rPr>
      <t>不安</t>
    </r>
    <r>
      <rPr>
        <sz val="12"/>
        <color rgb="FF373A3C"/>
        <rFont val="Times New Roman"/>
        <family val="1"/>
        <charset val="238"/>
      </rPr>
      <t>な</t>
    </r>
    <r>
      <rPr>
        <b/>
        <sz val="12"/>
        <color rgb="FF373A3C"/>
        <rFont val="Times New Roman"/>
        <family val="1"/>
        <charset val="238"/>
      </rPr>
      <t>ファン。</t>
    </r>
  </si>
  <si>
    <r>
      <rPr>
        <b/>
        <sz val="12"/>
        <color rgb="FF373A3C"/>
        <rFont val="Times New Roman"/>
        <family val="1"/>
        <charset val="238"/>
      </rPr>
      <t>マスカラ</t>
    </r>
    <r>
      <rPr>
        <sz val="12"/>
        <color rgb="FF373A3C"/>
        <rFont val="Times New Roman"/>
        <family val="1"/>
        <charset val="238"/>
      </rPr>
      <t>つけて</t>
    </r>
    <r>
      <rPr>
        <b/>
        <sz val="12"/>
        <color rgb="FF373A3C"/>
        <rFont val="Times New Roman"/>
        <family val="1"/>
        <charset val="238"/>
      </rPr>
      <t>ますから！</t>
    </r>
  </si>
  <si>
    <r>
      <rPr>
        <b/>
        <sz val="12"/>
        <color rgb="FF373A3C"/>
        <rFont val="Times New Roman"/>
        <family val="1"/>
        <charset val="238"/>
      </rPr>
      <t>タイ</t>
    </r>
    <r>
      <rPr>
        <sz val="12"/>
        <color rgb="FF373A3C"/>
        <rFont val="Times New Roman"/>
        <family val="1"/>
        <charset val="238"/>
      </rPr>
      <t>に行き</t>
    </r>
    <r>
      <rPr>
        <b/>
        <sz val="12"/>
        <color rgb="FF373A3C"/>
        <rFont val="Times New Roman"/>
        <family val="1"/>
        <charset val="238"/>
      </rPr>
      <t>たい。</t>
    </r>
  </si>
  <si>
    <r>
      <t>この</t>
    </r>
    <r>
      <rPr>
        <b/>
        <sz val="12"/>
        <color rgb="FF373A3C"/>
        <rFont val="Times New Roman"/>
        <family val="1"/>
        <charset val="238"/>
      </rPr>
      <t>お菓子、おかしい。</t>
    </r>
  </si>
  <si>
    <r>
      <rPr>
        <b/>
        <sz val="12"/>
        <color rgb="FF373A3C"/>
        <rFont val="Times New Roman"/>
        <family val="1"/>
        <charset val="238"/>
      </rPr>
      <t>虎と馬</t>
    </r>
    <r>
      <rPr>
        <sz val="12"/>
        <color rgb="FF373A3C"/>
        <rFont val="Times New Roman"/>
        <family val="1"/>
        <charset val="238"/>
      </rPr>
      <t>に追いかけられて、</t>
    </r>
    <r>
      <rPr>
        <b/>
        <sz val="12"/>
        <color rgb="FF373A3C"/>
        <rFont val="Times New Roman"/>
        <family val="1"/>
        <charset val="238"/>
      </rPr>
      <t>トラウマ</t>
    </r>
    <r>
      <rPr>
        <sz val="12"/>
        <color rgb="FF373A3C"/>
        <rFont val="Times New Roman"/>
        <family val="1"/>
        <charset val="238"/>
      </rPr>
      <t>になった。</t>
    </r>
  </si>
  <si>
    <r>
      <t>この</t>
    </r>
    <r>
      <rPr>
        <b/>
        <sz val="12"/>
        <color rgb="FF373A3C"/>
        <rFont val="Times New Roman"/>
        <family val="1"/>
        <charset val="238"/>
      </rPr>
      <t>漢字</t>
    </r>
    <r>
      <rPr>
        <sz val="12"/>
        <color rgb="FF373A3C"/>
        <rFont val="Times New Roman"/>
        <family val="1"/>
        <charset val="238"/>
      </rPr>
      <t>、いい</t>
    </r>
    <r>
      <rPr>
        <b/>
        <sz val="12"/>
        <color rgb="FF373A3C"/>
        <rFont val="Times New Roman"/>
        <family val="1"/>
        <charset val="238"/>
      </rPr>
      <t>感じ。</t>
    </r>
  </si>
  <si>
    <r>
      <rPr>
        <b/>
        <sz val="12"/>
        <color rgb="FF373A3C"/>
        <rFont val="Times New Roman"/>
        <family val="1"/>
        <charset val="238"/>
      </rPr>
      <t>あっさり</t>
    </r>
    <r>
      <rPr>
        <sz val="12"/>
        <color rgb="FF373A3C"/>
        <rFont val="Times New Roman"/>
        <family val="1"/>
        <charset val="238"/>
      </rPr>
      <t>したスープだね。</t>
    </r>
    <r>
      <rPr>
        <b/>
        <sz val="12"/>
        <color rgb="FF373A3C"/>
        <rFont val="Times New Roman"/>
        <family val="1"/>
        <charset val="238"/>
      </rPr>
      <t>アサリ</t>
    </r>
    <r>
      <rPr>
        <sz val="12"/>
        <color rgb="FF373A3C"/>
        <rFont val="Times New Roman"/>
        <family val="1"/>
        <charset val="238"/>
      </rPr>
      <t>だけに。</t>
    </r>
  </si>
  <si>
    <r>
      <rPr>
        <b/>
        <sz val="12"/>
        <color rgb="FF373A3C"/>
        <rFont val="Times New Roman"/>
        <family val="1"/>
        <charset val="238"/>
      </rPr>
      <t>猫</t>
    </r>
    <r>
      <rPr>
        <sz val="12"/>
        <color rgb="FF373A3C"/>
        <rFont val="Times New Roman"/>
        <family val="1"/>
        <charset val="238"/>
      </rPr>
      <t>が</t>
    </r>
    <r>
      <rPr>
        <b/>
        <sz val="12"/>
        <color rgb="FF373A3C"/>
        <rFont val="Times New Roman"/>
        <family val="1"/>
        <charset val="238"/>
      </rPr>
      <t>寝転んだ。</t>
    </r>
  </si>
  <si>
    <r>
      <rPr>
        <b/>
        <sz val="12"/>
        <color rgb="FF373A3C"/>
        <rFont val="Times New Roman"/>
        <family val="1"/>
        <charset val="238"/>
      </rPr>
      <t>栄養</t>
    </r>
    <r>
      <rPr>
        <sz val="12"/>
        <color rgb="FF373A3C"/>
        <rFont val="Times New Roman"/>
        <family val="1"/>
        <charset val="238"/>
      </rPr>
      <t>が</t>
    </r>
    <r>
      <rPr>
        <b/>
        <sz val="12"/>
        <color rgb="FF373A3C"/>
        <rFont val="Times New Roman"/>
        <family val="1"/>
        <charset val="238"/>
      </rPr>
      <t>ええよ〜</t>
    </r>
  </si>
  <si>
    <r>
      <rPr>
        <b/>
        <sz val="12"/>
        <color rgb="FF373A3C"/>
        <rFont val="Times New Roman"/>
        <family val="1"/>
        <charset val="238"/>
      </rPr>
      <t>片思い</t>
    </r>
    <r>
      <rPr>
        <sz val="12"/>
        <color rgb="FF373A3C"/>
        <rFont val="Times New Roman"/>
        <family val="1"/>
        <charset val="238"/>
      </rPr>
      <t>で</t>
    </r>
    <r>
      <rPr>
        <b/>
        <sz val="12"/>
        <color rgb="FF373A3C"/>
        <rFont val="Times New Roman"/>
        <family val="1"/>
        <charset val="238"/>
      </rPr>
      <t>肩重い。</t>
    </r>
  </si>
  <si>
    <r>
      <rPr>
        <b/>
        <sz val="12"/>
        <color rgb="FF373A3C"/>
        <rFont val="Times New Roman"/>
        <family val="1"/>
        <charset val="238"/>
      </rPr>
      <t>カレー</t>
    </r>
    <r>
      <rPr>
        <sz val="12"/>
        <color rgb="FF373A3C"/>
        <rFont val="Times New Roman"/>
        <family val="1"/>
        <charset val="238"/>
      </rPr>
      <t>は</t>
    </r>
    <r>
      <rPr>
        <b/>
        <sz val="12"/>
        <color rgb="FF373A3C"/>
        <rFont val="Times New Roman"/>
        <family val="1"/>
        <charset val="238"/>
      </rPr>
      <t>辛え〜</t>
    </r>
  </si>
  <si>
    <r>
      <rPr>
        <b/>
        <sz val="12"/>
        <color rgb="FF373A3C"/>
        <rFont val="Times New Roman"/>
        <family val="1"/>
        <charset val="238"/>
      </rPr>
      <t>イス</t>
    </r>
    <r>
      <rPr>
        <sz val="12"/>
        <color rgb="FF373A3C"/>
        <rFont val="Times New Roman"/>
        <family val="1"/>
        <charset val="238"/>
      </rPr>
      <t>に座っても、</t>
    </r>
    <r>
      <rPr>
        <b/>
        <sz val="12"/>
        <color rgb="FF373A3C"/>
        <rFont val="Times New Roman"/>
        <family val="1"/>
        <charset val="238"/>
      </rPr>
      <t>いいっす</t>
    </r>
    <r>
      <rPr>
        <sz val="12"/>
        <color rgb="FF373A3C"/>
        <rFont val="Times New Roman"/>
        <family val="1"/>
        <charset val="238"/>
      </rPr>
      <t>か？</t>
    </r>
  </si>
  <si>
    <t>Japán</t>
  </si>
  <si>
    <t>Magyar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</si>
</sst>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FF00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373A3C"/>
      <name val="Times New Roman"/>
      <family val="1"/>
      <charset val="238"/>
    </font>
    <font>
      <b/>
      <sz val="12"/>
      <color rgb="FF373A3C"/>
      <name val="Times New Roman"/>
      <family val="1"/>
      <charset val="238"/>
    </font>
    <font>
      <sz val="12"/>
      <color rgb="FF202122"/>
      <name val="Times New Roman"/>
      <family val="1"/>
      <charset val="238"/>
    </font>
    <font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6737"/>
        <bgColor indexed="64"/>
      </patternFill>
    </fill>
    <fill>
      <patternFill patternType="solid">
        <fgColor rgb="FF3DDFB8"/>
        <bgColor indexed="64"/>
      </patternFill>
    </fill>
    <fill>
      <patternFill patternType="solid">
        <fgColor rgb="FF9751CB"/>
        <bgColor indexed="64"/>
      </patternFill>
    </fill>
    <fill>
      <patternFill patternType="solid">
        <fgColor rgb="FFFE389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Fill="1" applyBorder="1"/>
    <xf numFmtId="0" fontId="4" fillId="0" borderId="0" xfId="0" applyFont="1" applyFill="1" applyBorder="1"/>
    <xf numFmtId="0" fontId="0" fillId="0" borderId="0" xfId="0" applyBorder="1"/>
    <xf numFmtId="0" fontId="5" fillId="0" borderId="4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6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0" borderId="1" xfId="0" applyFont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8" fillId="0" borderId="3" xfId="0" applyFont="1" applyBorder="1"/>
    <xf numFmtId="0" fontId="3" fillId="0" borderId="0" xfId="0" applyFont="1" applyBorder="1"/>
    <xf numFmtId="0" fontId="3" fillId="0" borderId="3" xfId="0" applyFont="1" applyBorder="1"/>
    <xf numFmtId="0" fontId="3" fillId="4" borderId="2" xfId="0" applyFont="1" applyFill="1" applyBorder="1"/>
    <xf numFmtId="0" fontId="3" fillId="4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13" borderId="1" xfId="0" applyFont="1" applyFill="1" applyBorder="1"/>
    <xf numFmtId="0" fontId="3" fillId="13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10" borderId="1" xfId="0" applyFont="1" applyFill="1" applyBorder="1"/>
    <xf numFmtId="0" fontId="3" fillId="10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center"/>
    </xf>
    <xf numFmtId="0" fontId="3" fillId="11" borderId="1" xfId="0" applyFont="1" applyFill="1" applyBorder="1"/>
    <xf numFmtId="0" fontId="3" fillId="11" borderId="1" xfId="0" applyFont="1" applyFill="1" applyBorder="1" applyAlignment="1">
      <alignment horizontal="center"/>
    </xf>
    <xf numFmtId="0" fontId="3" fillId="12" borderId="1" xfId="0" applyFont="1" applyFill="1" applyBorder="1"/>
    <xf numFmtId="0" fontId="3" fillId="12" borderId="1" xfId="0" applyFont="1" applyFill="1" applyBorder="1" applyAlignment="1">
      <alignment horizontal="center"/>
    </xf>
    <xf numFmtId="0" fontId="3" fillId="0" borderId="0" xfId="0" applyFont="1" applyFill="1" applyBorder="1"/>
    <xf numFmtId="0" fontId="10" fillId="0" borderId="2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/>
    <xf numFmtId="0" fontId="3" fillId="0" borderId="6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0" fillId="0" borderId="1" xfId="0" applyFont="1" applyFill="1" applyBorder="1" applyAlignment="1">
      <alignment horizontal="justify" vertical="center"/>
    </xf>
    <xf numFmtId="0" fontId="9" fillId="0" borderId="1" xfId="0" applyFont="1" applyBorder="1" applyAlignment="1">
      <alignment horizontal="center"/>
    </xf>
    <xf numFmtId="0" fontId="3" fillId="14" borderId="1" xfId="0" applyFont="1" applyFill="1" applyBorder="1" applyAlignment="1">
      <alignment horizontal="justify" vertical="center"/>
    </xf>
    <xf numFmtId="0" fontId="10" fillId="0" borderId="1" xfId="0" applyFont="1" applyFill="1" applyBorder="1"/>
    <xf numFmtId="0" fontId="3" fillId="0" borderId="1" xfId="0" applyFont="1" applyBorder="1" applyAlignment="1">
      <alignment horizontal="justify" vertical="center"/>
    </xf>
    <xf numFmtId="0" fontId="10" fillId="14" borderId="1" xfId="0" applyFont="1" applyFill="1" applyBorder="1" applyAlignment="1">
      <alignment horizontal="justify" vertical="center"/>
    </xf>
    <xf numFmtId="0" fontId="7" fillId="0" borderId="2" xfId="0" applyFont="1" applyFill="1" applyBorder="1"/>
    <xf numFmtId="0" fontId="7" fillId="0" borderId="2" xfId="0" applyFont="1" applyBorder="1" applyAlignment="1">
      <alignment wrapText="1"/>
    </xf>
    <xf numFmtId="0" fontId="7" fillId="0" borderId="2" xfId="0" applyFont="1" applyBorder="1"/>
    <xf numFmtId="0" fontId="7" fillId="0" borderId="1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2" fillId="0" borderId="1" xfId="0" applyFont="1" applyBorder="1"/>
    <xf numFmtId="0" fontId="14" fillId="0" borderId="0" xfId="0" applyFont="1"/>
    <xf numFmtId="0" fontId="8" fillId="0" borderId="3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6737"/>
      <color rgb="FF3DDFB8"/>
      <color rgb="FF9751CB"/>
      <color rgb="FFFE3892"/>
      <color rgb="FFFF8837"/>
      <color rgb="FFFFD3C9"/>
      <color rgb="FFFF9225"/>
      <color rgb="FFFACA00"/>
      <color rgb="FFF60052"/>
      <color rgb="FFFFA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>
                <a:solidFill>
                  <a:schemeClr val="tx1">
                    <a:lumMod val="75000"/>
                    <a:lumOff val="25000"/>
                  </a:schemeClr>
                </a:solidFill>
              </a:rPr>
              <a:t>100</a:t>
            </a:r>
            <a:r>
              <a:rPr lang="hu-HU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japán szójáték osztályozása</a:t>
            </a:r>
            <a:endParaRPr lang="hu-HU">
              <a:solidFill>
                <a:schemeClr val="tx1">
                  <a:lumMod val="75000"/>
                  <a:lumOff val="25000"/>
                </a:schemeClr>
              </a:solidFill>
            </a:endParaRPr>
          </a:p>
        </c:rich>
      </c:tx>
      <c:layout>
        <c:manualLayout>
          <c:xMode val="edge"/>
          <c:yMode val="edge"/>
          <c:x val="0.30445142701617722"/>
          <c:y val="2.9273304027180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>
        <c:manualLayout>
          <c:layoutTarget val="inner"/>
          <c:xMode val="edge"/>
          <c:yMode val="edge"/>
          <c:x val="7.7509780152937829E-2"/>
          <c:y val="0.13729385053862131"/>
          <c:w val="0.65783800799321013"/>
          <c:h val="0.8152346907556801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EF3-49B5-8B58-53022F59F1D4}"/>
              </c:ext>
            </c:extLst>
          </c:dPt>
          <c:dPt>
            <c:idx val="1"/>
            <c:bubble3D val="0"/>
            <c:spPr>
              <a:solidFill>
                <a:srgbClr val="FF673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1EF3-49B5-8B58-53022F59F1D4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1EF3-49B5-8B58-53022F59F1D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1EF3-49B5-8B58-53022F59F1D4}"/>
              </c:ext>
            </c:extLst>
          </c:dPt>
          <c:dPt>
            <c:idx val="4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1EF3-49B5-8B58-53022F59F1D4}"/>
              </c:ext>
            </c:extLst>
          </c:dPt>
          <c:dPt>
            <c:idx val="5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E-1EF3-49B5-8B58-53022F59F1D4}"/>
              </c:ext>
            </c:extLst>
          </c:dPt>
          <c:dPt>
            <c:idx val="6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1EF3-49B5-8B58-53022F59F1D4}"/>
              </c:ext>
            </c:extLst>
          </c:dPt>
          <c:dPt>
            <c:idx val="7"/>
            <c:bubble3D val="0"/>
            <c:spPr>
              <a:solidFill>
                <a:srgbClr val="3DDFB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1EF3-49B5-8B58-53022F59F1D4}"/>
              </c:ext>
            </c:extLst>
          </c:dPt>
          <c:dPt>
            <c:idx val="8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1EF3-49B5-8B58-53022F59F1D4}"/>
              </c:ext>
            </c:extLst>
          </c:dPt>
          <c:dPt>
            <c:idx val="9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8-1EF3-49B5-8B58-53022F59F1D4}"/>
              </c:ext>
            </c:extLst>
          </c:dPt>
          <c:dPt>
            <c:idx val="10"/>
            <c:bubble3D val="0"/>
            <c:spPr>
              <a:solidFill>
                <a:srgbClr val="9751C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1EF3-49B5-8B58-53022F59F1D4}"/>
              </c:ext>
            </c:extLst>
          </c:dPt>
          <c:dPt>
            <c:idx val="11"/>
            <c:bubble3D val="0"/>
            <c:spPr>
              <a:solidFill>
                <a:srgbClr val="FE389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1EF3-49B5-8B58-53022F59F1D4}"/>
              </c:ext>
            </c:extLst>
          </c:dPt>
          <c:dLbls>
            <c:dLbl>
              <c:idx val="0"/>
              <c:layout>
                <c:manualLayout>
                  <c:x val="-4.6376811594203747E-3"/>
                  <c:y val="1.545893719806761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EF3-49B5-8B58-53022F59F1D4}"/>
                </c:ext>
              </c:extLst>
            </c:dLbl>
            <c:dLbl>
              <c:idx val="1"/>
              <c:layout>
                <c:manualLayout>
                  <c:x val="-1.159420289855064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1EF3-49B5-8B58-53022F59F1D4}"/>
                </c:ext>
              </c:extLst>
            </c:dLbl>
            <c:dLbl>
              <c:idx val="2"/>
              <c:layout>
                <c:manualLayout>
                  <c:x val="-9.2753623188405795E-3"/>
                  <c:y val="-1.159420289855086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1EF3-49B5-8B58-53022F59F1D4}"/>
                </c:ext>
              </c:extLst>
            </c:dLbl>
            <c:dLbl>
              <c:idx val="4"/>
              <c:layout>
                <c:manualLayout>
                  <c:x val="0"/>
                  <c:y val="-2.496878901373283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1EF3-49B5-8B58-53022F59F1D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1EF3-49B5-8B58-53022F59F1D4}"/>
                </c:ext>
              </c:extLst>
            </c:dLbl>
            <c:dLbl>
              <c:idx val="6"/>
              <c:layout>
                <c:manualLayout>
                  <c:x val="6.2967335694608419E-3"/>
                  <c:y val="-1.4981273408239701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1EF3-49B5-8B58-53022F59F1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'Japán szójátékok'!$J$3:$J$14</c:f>
              <c:strCache>
                <c:ptCount val="12"/>
                <c:pt idx="0">
                  <c:v>Homofónia</c:v>
                </c:pt>
                <c:pt idx="1">
                  <c:v>Mora hozzáadása</c:v>
                </c:pt>
                <c:pt idx="2">
                  <c:v>Mora kihagyás</c:v>
                </c:pt>
                <c:pt idx="3">
                  <c:v>Mora átalakulás</c:v>
                </c:pt>
                <c:pt idx="4">
                  <c:v>Mora metatézis</c:v>
                </c:pt>
                <c:pt idx="5">
                  <c:v>Morféma metatézis</c:v>
                </c:pt>
                <c:pt idx="6">
                  <c:v>Kanji megváltozása</c:v>
                </c:pt>
                <c:pt idx="7">
                  <c:v>Elegyítés/Vegyülés</c:v>
                </c:pt>
                <c:pt idx="8">
                  <c:v>Szétosztás</c:v>
                </c:pt>
                <c:pt idx="9">
                  <c:v>Találós kérdések</c:v>
                </c:pt>
                <c:pt idx="10">
                  <c:v>Nyelvek keverése</c:v>
                </c:pt>
                <c:pt idx="11">
                  <c:v>Szünet áthelyezése</c:v>
                </c:pt>
              </c:strCache>
            </c:strRef>
          </c:cat>
          <c:val>
            <c:numRef>
              <c:f>'Japán szójátékok'!$L$3:$L$14</c:f>
              <c:numCache>
                <c:formatCode>General</c:formatCode>
                <c:ptCount val="12"/>
                <c:pt idx="0">
                  <c:v>25</c:v>
                </c:pt>
                <c:pt idx="1">
                  <c:v>37</c:v>
                </c:pt>
                <c:pt idx="2">
                  <c:v>6</c:v>
                </c:pt>
                <c:pt idx="3">
                  <c:v>9</c:v>
                </c:pt>
                <c:pt idx="4">
                  <c:v>1</c:v>
                </c:pt>
                <c:pt idx="5">
                  <c:v>0</c:v>
                </c:pt>
                <c:pt idx="6">
                  <c:v>67</c:v>
                </c:pt>
                <c:pt idx="7">
                  <c:v>5</c:v>
                </c:pt>
                <c:pt idx="8">
                  <c:v>13</c:v>
                </c:pt>
                <c:pt idx="9">
                  <c:v>6</c:v>
                </c:pt>
                <c:pt idx="10">
                  <c:v>15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F3-49B5-8B58-53022F59F1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egendEntry>
        <c:idx val="5"/>
        <c:delete val="1"/>
      </c:legendEntry>
      <c:layout>
        <c:manualLayout>
          <c:xMode val="edge"/>
          <c:yMode val="edge"/>
          <c:x val="0.75169005512504961"/>
          <c:y val="0.23495375961440404"/>
          <c:w val="0.24170928366540781"/>
          <c:h val="0.62849738874665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hu-HU" sz="1800" b="0" i="0" baseline="0">
                <a:effectLst/>
              </a:rPr>
              <a:t>100 japán szójáték osztályozása</a:t>
            </a:r>
            <a:endParaRPr lang="hu-HU">
              <a:effectLst/>
            </a:endParaRPr>
          </a:p>
        </c:rich>
      </c:tx>
      <c:layout>
        <c:manualLayout>
          <c:xMode val="edge"/>
          <c:yMode val="edge"/>
          <c:x val="0.31105168716655518"/>
          <c:y val="2.5000000000000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81E-49E4-96A5-FAAA4FF9F3D5}"/>
              </c:ext>
            </c:extLst>
          </c:dPt>
          <c:dPt>
            <c:idx val="1"/>
            <c:invertIfNegative val="0"/>
            <c:bubble3D val="0"/>
            <c:spPr>
              <a:solidFill>
                <a:srgbClr val="FF883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81E-49E4-96A5-FAAA4FF9F3D5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F81E-49E4-96A5-FAAA4FF9F3D5}"/>
              </c:ext>
            </c:extLst>
          </c:dPt>
          <c:dPt>
            <c:idx val="3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F81E-49E4-96A5-FAAA4FF9F3D5}"/>
              </c:ext>
            </c:extLst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F81E-49E4-96A5-FAAA4FF9F3D5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F81E-49E4-96A5-FAAA4FF9F3D5}"/>
              </c:ext>
            </c:extLst>
          </c:dPt>
          <c:dPt>
            <c:idx val="7"/>
            <c:invertIfNegative val="0"/>
            <c:bubble3D val="0"/>
            <c:spPr>
              <a:solidFill>
                <a:srgbClr val="3DDFB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F81E-49E4-96A5-FAAA4FF9F3D5}"/>
              </c:ext>
            </c:extLst>
          </c:dPt>
          <c:dPt>
            <c:idx val="8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E-F81E-49E4-96A5-FAAA4FF9F3D5}"/>
              </c:ext>
            </c:extLst>
          </c:dPt>
          <c:dPt>
            <c:idx val="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2-F81E-49E4-96A5-FAAA4FF9F3D5}"/>
              </c:ext>
            </c:extLst>
          </c:dPt>
          <c:dPt>
            <c:idx val="10"/>
            <c:invertIfNegative val="0"/>
            <c:bubble3D val="0"/>
            <c:spPr>
              <a:solidFill>
                <a:srgbClr val="9751C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F81E-49E4-96A5-FAAA4FF9F3D5}"/>
              </c:ext>
            </c:extLst>
          </c:dPt>
          <c:dPt>
            <c:idx val="11"/>
            <c:invertIfNegative val="0"/>
            <c:bubble3D val="0"/>
            <c:spPr>
              <a:solidFill>
                <a:srgbClr val="FE389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F81E-49E4-96A5-FAAA4FF9F3D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'Japán szójátékok'!$J$3:$J$14</c:f>
              <c:strCache>
                <c:ptCount val="12"/>
                <c:pt idx="0">
                  <c:v>Homofónia</c:v>
                </c:pt>
                <c:pt idx="1">
                  <c:v>Mora hozzáadása</c:v>
                </c:pt>
                <c:pt idx="2">
                  <c:v>Mora kihagyás</c:v>
                </c:pt>
                <c:pt idx="3">
                  <c:v>Mora átalakulás</c:v>
                </c:pt>
                <c:pt idx="4">
                  <c:v>Mora metatézis</c:v>
                </c:pt>
                <c:pt idx="5">
                  <c:v>Morféma metatézis</c:v>
                </c:pt>
                <c:pt idx="6">
                  <c:v>Kanji megváltozása</c:v>
                </c:pt>
                <c:pt idx="7">
                  <c:v>Elegyítés/Vegyülés</c:v>
                </c:pt>
                <c:pt idx="8">
                  <c:v>Szétosztás</c:v>
                </c:pt>
                <c:pt idx="9">
                  <c:v>Találós kérdések</c:v>
                </c:pt>
                <c:pt idx="10">
                  <c:v>Nyelvek keverése</c:v>
                </c:pt>
                <c:pt idx="11">
                  <c:v>Szünet áthelyezése</c:v>
                </c:pt>
              </c:strCache>
            </c:strRef>
          </c:cat>
          <c:val>
            <c:numRef>
              <c:f>'Japán szójátékok'!$L$3:$L$14</c:f>
              <c:numCache>
                <c:formatCode>General</c:formatCode>
                <c:ptCount val="12"/>
                <c:pt idx="0">
                  <c:v>25</c:v>
                </c:pt>
                <c:pt idx="1">
                  <c:v>37</c:v>
                </c:pt>
                <c:pt idx="2">
                  <c:v>6</c:v>
                </c:pt>
                <c:pt idx="3">
                  <c:v>9</c:v>
                </c:pt>
                <c:pt idx="4">
                  <c:v>1</c:v>
                </c:pt>
                <c:pt idx="5">
                  <c:v>0</c:v>
                </c:pt>
                <c:pt idx="6">
                  <c:v>67</c:v>
                </c:pt>
                <c:pt idx="7">
                  <c:v>5</c:v>
                </c:pt>
                <c:pt idx="8">
                  <c:v>13</c:v>
                </c:pt>
                <c:pt idx="9">
                  <c:v>6</c:v>
                </c:pt>
                <c:pt idx="10">
                  <c:v>15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1E-49E4-96A5-FAAA4FF9F3D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2058560"/>
        <c:axId val="692057728"/>
      </c:barChart>
      <c:catAx>
        <c:axId val="69205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692057728"/>
        <c:crosses val="autoZero"/>
        <c:auto val="1"/>
        <c:lblAlgn val="ctr"/>
        <c:lblOffset val="100"/>
        <c:noMultiLvlLbl val="0"/>
      </c:catAx>
      <c:valAx>
        <c:axId val="692057728"/>
        <c:scaling>
          <c:orientation val="minMax"/>
          <c:max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692058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100-100</a:t>
            </a:r>
            <a:r>
              <a:rPr lang="hu-HU" baseline="0"/>
              <a:t> szójáték osztályozása</a:t>
            </a:r>
            <a:endParaRPr lang="hu-H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'Japán szójátékok'!$T$2</c:f>
              <c:strCache>
                <c:ptCount val="1"/>
                <c:pt idx="0">
                  <c:v>Japán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'Japán szójátékok'!$S$3:$S$14</c:f>
              <c:strCache>
                <c:ptCount val="12"/>
                <c:pt idx="0">
                  <c:v>Homofónia</c:v>
                </c:pt>
                <c:pt idx="1">
                  <c:v>Kiegészítés</c:v>
                </c:pt>
                <c:pt idx="2">
                  <c:v>Törlés</c:v>
                </c:pt>
                <c:pt idx="3">
                  <c:v>Helyettesítés</c:v>
                </c:pt>
                <c:pt idx="4">
                  <c:v>Inverzió (egy betű)</c:v>
                </c:pt>
                <c:pt idx="5">
                  <c:v>Inverzió (betűk, szavak)</c:v>
                </c:pt>
                <c:pt idx="6">
                  <c:v>Kanji megváltozása</c:v>
                </c:pt>
                <c:pt idx="7">
                  <c:v>Elegyítés/Vegyülés</c:v>
                </c:pt>
                <c:pt idx="8">
                  <c:v>Szétosztás</c:v>
                </c:pt>
                <c:pt idx="9">
                  <c:v>Találós kérdések</c:v>
                </c:pt>
                <c:pt idx="10">
                  <c:v>Nyelvek keverése</c:v>
                </c:pt>
                <c:pt idx="11">
                  <c:v>Szünet áthelyezése</c:v>
                </c:pt>
              </c:strCache>
            </c:strRef>
          </c:cat>
          <c:val>
            <c:numRef>
              <c:f>'Japán szójátékok'!$T$3:$T$14</c:f>
              <c:numCache>
                <c:formatCode>General</c:formatCode>
                <c:ptCount val="12"/>
                <c:pt idx="0">
                  <c:v>25</c:v>
                </c:pt>
                <c:pt idx="1">
                  <c:v>37</c:v>
                </c:pt>
                <c:pt idx="2">
                  <c:v>6</c:v>
                </c:pt>
                <c:pt idx="3">
                  <c:v>9</c:v>
                </c:pt>
                <c:pt idx="4">
                  <c:v>1</c:v>
                </c:pt>
                <c:pt idx="5">
                  <c:v>0</c:v>
                </c:pt>
                <c:pt idx="6">
                  <c:v>67</c:v>
                </c:pt>
                <c:pt idx="7">
                  <c:v>5</c:v>
                </c:pt>
                <c:pt idx="8">
                  <c:v>13</c:v>
                </c:pt>
                <c:pt idx="9">
                  <c:v>6</c:v>
                </c:pt>
                <c:pt idx="10">
                  <c:v>15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9-45EC-9F4E-B17FA8B06D8D}"/>
            </c:ext>
          </c:extLst>
        </c:ser>
        <c:ser>
          <c:idx val="1"/>
          <c:order val="1"/>
          <c:tx>
            <c:strRef>
              <c:f>'Japán szójátékok'!$U$2</c:f>
              <c:strCache>
                <c:ptCount val="1"/>
                <c:pt idx="0">
                  <c:v>Magyar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319-45EC-9F4E-B17FA8B06D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'Japán szójátékok'!$S$3:$S$14</c:f>
              <c:strCache>
                <c:ptCount val="12"/>
                <c:pt idx="0">
                  <c:v>Homofónia</c:v>
                </c:pt>
                <c:pt idx="1">
                  <c:v>Kiegészítés</c:v>
                </c:pt>
                <c:pt idx="2">
                  <c:v>Törlés</c:v>
                </c:pt>
                <c:pt idx="3">
                  <c:v>Helyettesítés</c:v>
                </c:pt>
                <c:pt idx="4">
                  <c:v>Inverzió (egy betű)</c:v>
                </c:pt>
                <c:pt idx="5">
                  <c:v>Inverzió (betűk, szavak)</c:v>
                </c:pt>
                <c:pt idx="6">
                  <c:v>Kanji megváltozása</c:v>
                </c:pt>
                <c:pt idx="7">
                  <c:v>Elegyítés/Vegyülés</c:v>
                </c:pt>
                <c:pt idx="8">
                  <c:v>Szétosztás</c:v>
                </c:pt>
                <c:pt idx="9">
                  <c:v>Találós kérdések</c:v>
                </c:pt>
                <c:pt idx="10">
                  <c:v>Nyelvek keverése</c:v>
                </c:pt>
                <c:pt idx="11">
                  <c:v>Szünet áthelyezése</c:v>
                </c:pt>
              </c:strCache>
            </c:strRef>
          </c:cat>
          <c:val>
            <c:numRef>
              <c:f>'Japán szójátékok'!$U$3:$U$14</c:f>
              <c:numCache>
                <c:formatCode>General</c:formatCode>
                <c:ptCount val="12"/>
                <c:pt idx="0">
                  <c:v>30</c:v>
                </c:pt>
                <c:pt idx="1">
                  <c:v>8</c:v>
                </c:pt>
                <c:pt idx="2">
                  <c:v>8</c:v>
                </c:pt>
                <c:pt idx="3">
                  <c:v>10</c:v>
                </c:pt>
                <c:pt idx="4">
                  <c:v>17</c:v>
                </c:pt>
                <c:pt idx="5">
                  <c:v>4</c:v>
                </c:pt>
                <c:pt idx="6">
                  <c:v>0</c:v>
                </c:pt>
                <c:pt idx="7">
                  <c:v>30</c:v>
                </c:pt>
                <c:pt idx="8">
                  <c:v>11</c:v>
                </c:pt>
                <c:pt idx="9">
                  <c:v>53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19-45EC-9F4E-B17FA8B06D8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69900223"/>
        <c:axId val="969897727"/>
      </c:barChart>
      <c:catAx>
        <c:axId val="969900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69897727"/>
        <c:crosses val="autoZero"/>
        <c:auto val="1"/>
        <c:lblAlgn val="ctr"/>
        <c:lblOffset val="100"/>
        <c:noMultiLvlLbl val="0"/>
      </c:catAx>
      <c:valAx>
        <c:axId val="969897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969900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hu-HU" sz="1800" b="0" i="0" baseline="0">
                <a:effectLst/>
              </a:rPr>
              <a:t>100 magyar szójáték osztályozása</a:t>
            </a:r>
            <a:endParaRPr lang="hu-HU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D4F2-4D21-9CBC-6AFEAA0D7456}"/>
              </c:ext>
            </c:extLst>
          </c:dPt>
          <c:dPt>
            <c:idx val="1"/>
            <c:bubble3D val="0"/>
            <c:spPr>
              <a:solidFill>
                <a:srgbClr val="FF673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D4F2-4D21-9CBC-6AFEAA0D7456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D4F2-4D21-9CBC-6AFEAA0D745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D4F2-4D21-9CBC-6AFEAA0D7456}"/>
              </c:ext>
            </c:extLst>
          </c:dPt>
          <c:dPt>
            <c:idx val="4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D4F2-4D21-9CBC-6AFEAA0D7456}"/>
              </c:ext>
            </c:extLst>
          </c:dPt>
          <c:dPt>
            <c:idx val="5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6-D4F2-4D21-9CBC-6AFEAA0D7456}"/>
              </c:ext>
            </c:extLst>
          </c:dPt>
          <c:dPt>
            <c:idx val="6"/>
            <c:bubble3D val="0"/>
            <c:spPr>
              <a:solidFill>
                <a:srgbClr val="3DDFB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D4F2-4D21-9CBC-6AFEAA0D7456}"/>
              </c:ext>
            </c:extLst>
          </c:dPt>
          <c:dPt>
            <c:idx val="7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D4F2-4D21-9CBC-6AFEAA0D7456}"/>
              </c:ext>
            </c:extLst>
          </c:dPt>
          <c:dPt>
            <c:idx val="8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D4F2-4D21-9CBC-6AFEAA0D7456}"/>
              </c:ext>
            </c:extLst>
          </c:dPt>
          <c:dPt>
            <c:idx val="9"/>
            <c:bubble3D val="0"/>
            <c:spPr>
              <a:solidFill>
                <a:srgbClr val="9751C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4F2-4D21-9CBC-6AFEAA0D7456}"/>
              </c:ext>
            </c:extLst>
          </c:dPt>
          <c:dPt>
            <c:idx val="10"/>
            <c:bubble3D val="0"/>
            <c:spPr>
              <a:solidFill>
                <a:srgbClr val="FE389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4F2-4D21-9CBC-6AFEAA0D7456}"/>
              </c:ext>
            </c:extLst>
          </c:dPt>
          <c:dLbls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F2-4D21-9CBC-6AFEAA0D74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('Magyar szójátékok'!$J$3:$J$8,'Magyar szójátékok'!$J$10:$J$14)</c:f>
              <c:strCache>
                <c:ptCount val="11"/>
                <c:pt idx="0">
                  <c:v>Homofónia</c:v>
                </c:pt>
                <c:pt idx="1">
                  <c:v>Kiegészítés</c:v>
                </c:pt>
                <c:pt idx="2">
                  <c:v>Törlés</c:v>
                </c:pt>
                <c:pt idx="3">
                  <c:v>Helyettesítés</c:v>
                </c:pt>
                <c:pt idx="4">
                  <c:v>Inverzió (egy betű)</c:v>
                </c:pt>
                <c:pt idx="5">
                  <c:v>Inverzió (betűk, szavak)</c:v>
                </c:pt>
                <c:pt idx="6">
                  <c:v>Elegyítés/Vegyülés</c:v>
                </c:pt>
                <c:pt idx="7">
                  <c:v>Szétosztás</c:v>
                </c:pt>
                <c:pt idx="8">
                  <c:v>Találós kérdések</c:v>
                </c:pt>
                <c:pt idx="9">
                  <c:v>Nyelvek keverése</c:v>
                </c:pt>
                <c:pt idx="10">
                  <c:v>Szünet áthelyezése</c:v>
                </c:pt>
              </c:strCache>
            </c:strRef>
          </c:cat>
          <c:val>
            <c:numRef>
              <c:f>('Magyar szójátékok'!$L$3:$L$8,'Magyar szójátékok'!$L$10:$L$14)</c:f>
              <c:numCache>
                <c:formatCode>General</c:formatCode>
                <c:ptCount val="11"/>
                <c:pt idx="0">
                  <c:v>30</c:v>
                </c:pt>
                <c:pt idx="1">
                  <c:v>8</c:v>
                </c:pt>
                <c:pt idx="2">
                  <c:v>8</c:v>
                </c:pt>
                <c:pt idx="3">
                  <c:v>10</c:v>
                </c:pt>
                <c:pt idx="4">
                  <c:v>17</c:v>
                </c:pt>
                <c:pt idx="5">
                  <c:v>4</c:v>
                </c:pt>
                <c:pt idx="6">
                  <c:v>30</c:v>
                </c:pt>
                <c:pt idx="7">
                  <c:v>11</c:v>
                </c:pt>
                <c:pt idx="8">
                  <c:v>53</c:v>
                </c:pt>
                <c:pt idx="9">
                  <c:v>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F2-4D21-9CBC-6AFEAA0D745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800" b="0" i="0" baseline="0">
                <a:effectLst/>
              </a:rPr>
              <a:t>100 magyar szójáték osztályozása</a:t>
            </a:r>
            <a:endParaRPr lang="hu-HU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BEB-4394-897B-43F56BD09D9C}"/>
              </c:ext>
            </c:extLst>
          </c:dPt>
          <c:dPt>
            <c:idx val="1"/>
            <c:invertIfNegative val="0"/>
            <c:bubble3D val="0"/>
            <c:spPr>
              <a:solidFill>
                <a:srgbClr val="FF673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6BEB-4394-897B-43F56BD09D9C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6BEB-4394-897B-43F56BD09D9C}"/>
              </c:ext>
            </c:extLst>
          </c:dPt>
          <c:dPt>
            <c:idx val="3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6BEB-4394-897B-43F56BD09D9C}"/>
              </c:ext>
            </c:extLst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6BEB-4394-897B-43F56BD09D9C}"/>
              </c:ext>
            </c:extLst>
          </c:dPt>
          <c:dPt>
            <c:idx val="5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6BEB-4394-897B-43F56BD09D9C}"/>
              </c:ext>
            </c:extLst>
          </c:dPt>
          <c:dPt>
            <c:idx val="6"/>
            <c:invertIfNegative val="0"/>
            <c:bubble3D val="0"/>
            <c:spPr>
              <a:solidFill>
                <a:srgbClr val="3DDFB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BEB-4394-897B-43F56BD09D9C}"/>
              </c:ext>
            </c:extLst>
          </c:dPt>
          <c:dPt>
            <c:idx val="7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BEB-4394-897B-43F56BD09D9C}"/>
              </c:ext>
            </c:extLst>
          </c:dPt>
          <c:dPt>
            <c:idx val="8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BEB-4394-897B-43F56BD09D9C}"/>
              </c:ext>
            </c:extLst>
          </c:dPt>
          <c:dPt>
            <c:idx val="9"/>
            <c:invertIfNegative val="0"/>
            <c:bubble3D val="0"/>
            <c:spPr>
              <a:solidFill>
                <a:srgbClr val="9751C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BEB-4394-897B-43F56BD09D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('Magyar szójátékok'!$J$3:$J$8,'Magyar szójátékok'!$J$10:$J$14)</c:f>
              <c:strCache>
                <c:ptCount val="11"/>
                <c:pt idx="0">
                  <c:v>Homofónia</c:v>
                </c:pt>
                <c:pt idx="1">
                  <c:v>Kiegészítés</c:v>
                </c:pt>
                <c:pt idx="2">
                  <c:v>Törlés</c:v>
                </c:pt>
                <c:pt idx="3">
                  <c:v>Helyettesítés</c:v>
                </c:pt>
                <c:pt idx="4">
                  <c:v>Inverzió (egy betű)</c:v>
                </c:pt>
                <c:pt idx="5">
                  <c:v>Inverzió (betűk, szavak)</c:v>
                </c:pt>
                <c:pt idx="6">
                  <c:v>Elegyítés/Vegyülés</c:v>
                </c:pt>
                <c:pt idx="7">
                  <c:v>Szétosztás</c:v>
                </c:pt>
                <c:pt idx="8">
                  <c:v>Találós kérdések</c:v>
                </c:pt>
                <c:pt idx="9">
                  <c:v>Nyelvek keverése</c:v>
                </c:pt>
                <c:pt idx="10">
                  <c:v>Szünet áthelyezése</c:v>
                </c:pt>
              </c:strCache>
            </c:strRef>
          </c:cat>
          <c:val>
            <c:numRef>
              <c:f>('Magyar szójátékok'!$L$3:$L$8,'Magyar szójátékok'!$L$10:$L$14)</c:f>
              <c:numCache>
                <c:formatCode>General</c:formatCode>
                <c:ptCount val="11"/>
                <c:pt idx="0">
                  <c:v>30</c:v>
                </c:pt>
                <c:pt idx="1">
                  <c:v>8</c:v>
                </c:pt>
                <c:pt idx="2">
                  <c:v>8</c:v>
                </c:pt>
                <c:pt idx="3">
                  <c:v>10</c:v>
                </c:pt>
                <c:pt idx="4">
                  <c:v>17</c:v>
                </c:pt>
                <c:pt idx="5">
                  <c:v>4</c:v>
                </c:pt>
                <c:pt idx="6">
                  <c:v>30</c:v>
                </c:pt>
                <c:pt idx="7">
                  <c:v>11</c:v>
                </c:pt>
                <c:pt idx="8">
                  <c:v>53</c:v>
                </c:pt>
                <c:pt idx="9">
                  <c:v>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EB-4394-897B-43F56BD09D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74082432"/>
        <c:axId val="1874077440"/>
      </c:barChart>
      <c:catAx>
        <c:axId val="187408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874077440"/>
        <c:crosses val="autoZero"/>
        <c:auto val="1"/>
        <c:lblAlgn val="ctr"/>
        <c:lblOffset val="100"/>
        <c:noMultiLvlLbl val="0"/>
      </c:catAx>
      <c:valAx>
        <c:axId val="187407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87408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14</xdr:row>
      <xdr:rowOff>152400</xdr:rowOff>
    </xdr:from>
    <xdr:to>
      <xdr:col>16</xdr:col>
      <xdr:colOff>555172</xdr:colOff>
      <xdr:row>34</xdr:row>
      <xdr:rowOff>209550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295274</xdr:colOff>
      <xdr:row>35</xdr:row>
      <xdr:rowOff>38100</xdr:rowOff>
    </xdr:from>
    <xdr:to>
      <xdr:col>17</xdr:col>
      <xdr:colOff>161924</xdr:colOff>
      <xdr:row>51</xdr:row>
      <xdr:rowOff>57150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38100</xdr:colOff>
      <xdr:row>0</xdr:row>
      <xdr:rowOff>179070</xdr:rowOff>
    </xdr:from>
    <xdr:to>
      <xdr:col>22</xdr:col>
      <xdr:colOff>289560</xdr:colOff>
      <xdr:row>14</xdr:row>
      <xdr:rowOff>144780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194310</xdr:rowOff>
    </xdr:from>
    <xdr:to>
      <xdr:col>15</xdr:col>
      <xdr:colOff>463920</xdr:colOff>
      <xdr:row>35</xdr:row>
      <xdr:rowOff>155670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35</xdr:row>
      <xdr:rowOff>152400</xdr:rowOff>
    </xdr:from>
    <xdr:to>
      <xdr:col>15</xdr:col>
      <xdr:colOff>463920</xdr:colOff>
      <xdr:row>52</xdr:row>
      <xdr:rowOff>186240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tabSelected="1" zoomScaleNormal="100" workbookViewId="0">
      <pane ySplit="1" topLeftCell="A2" activePane="bottomLeft" state="frozen"/>
      <selection activeCell="B1" sqref="B1"/>
      <selection pane="bottomLeft" activeCell="S21" sqref="S21"/>
    </sheetView>
  </sheetViews>
  <sheetFormatPr defaultRowHeight="15.6" x14ac:dyDescent="0.3"/>
  <cols>
    <col min="1" max="1" width="8.88671875" style="79"/>
    <col min="2" max="2" width="68.33203125" style="77" customWidth="1"/>
    <col min="3" max="3" width="49.109375" customWidth="1"/>
    <col min="4" max="4" width="70" customWidth="1"/>
    <col min="5" max="5" width="16.88671875" style="3" customWidth="1"/>
    <col min="6" max="7" width="16.21875" style="3" customWidth="1"/>
    <col min="8" max="8" width="11.77734375" style="3" customWidth="1"/>
    <col min="10" max="10" width="22.109375" customWidth="1"/>
    <col min="11" max="11" width="10" customWidth="1"/>
    <col min="12" max="12" width="13.77734375" customWidth="1"/>
    <col min="13" max="13" width="25" customWidth="1"/>
    <col min="14" max="14" width="9.33203125" customWidth="1"/>
    <col min="19" max="19" width="11.88671875" customWidth="1"/>
  </cols>
  <sheetData>
    <row r="1" spans="1:21" ht="18" thickBot="1" x14ac:dyDescent="0.35">
      <c r="A1" s="78"/>
      <c r="B1" s="7" t="s">
        <v>0</v>
      </c>
      <c r="C1" s="8" t="s">
        <v>2</v>
      </c>
      <c r="D1" s="8" t="s">
        <v>142</v>
      </c>
      <c r="E1" s="9" t="s">
        <v>34</v>
      </c>
      <c r="F1" s="9" t="s">
        <v>35</v>
      </c>
      <c r="G1" s="9" t="s">
        <v>39</v>
      </c>
      <c r="H1" s="9" t="s">
        <v>1</v>
      </c>
      <c r="I1" s="2"/>
      <c r="J1" s="2"/>
      <c r="K1" s="2"/>
      <c r="L1" s="2"/>
      <c r="M1" s="26" t="s">
        <v>151</v>
      </c>
      <c r="N1" s="28">
        <f>COUNT(E2:G101)</f>
        <v>196</v>
      </c>
    </row>
    <row r="2" spans="1:21" ht="16.2" thickBot="1" x14ac:dyDescent="0.35">
      <c r="A2" s="10">
        <v>1</v>
      </c>
      <c r="B2" s="11" t="s">
        <v>407</v>
      </c>
      <c r="C2" s="11" t="s">
        <v>153</v>
      </c>
      <c r="D2" s="12" t="s">
        <v>5</v>
      </c>
      <c r="E2" s="13">
        <v>2</v>
      </c>
      <c r="F2" s="13">
        <v>7</v>
      </c>
      <c r="G2" s="13"/>
      <c r="H2" s="13" t="str">
        <f>IF(F2=0,"","Igen")</f>
        <v>Igen</v>
      </c>
      <c r="I2" s="2"/>
      <c r="J2" s="26" t="s">
        <v>3</v>
      </c>
      <c r="K2" s="26" t="s">
        <v>38</v>
      </c>
      <c r="L2" s="26" t="s">
        <v>37</v>
      </c>
      <c r="M2" s="26" t="s">
        <v>40</v>
      </c>
      <c r="N2" s="28">
        <f>COUNTIF(H2:H101, "Igen")</f>
        <v>78</v>
      </c>
      <c r="P2" s="5"/>
      <c r="T2" t="s">
        <v>492</v>
      </c>
      <c r="U2" t="s">
        <v>493</v>
      </c>
    </row>
    <row r="3" spans="1:21" ht="16.2" thickBot="1" x14ac:dyDescent="0.35">
      <c r="A3" s="14">
        <v>2</v>
      </c>
      <c r="B3" s="11" t="s">
        <v>408</v>
      </c>
      <c r="C3" s="15" t="s">
        <v>154</v>
      </c>
      <c r="D3" s="16" t="s">
        <v>6</v>
      </c>
      <c r="E3" s="17">
        <v>9</v>
      </c>
      <c r="F3" s="17">
        <v>7</v>
      </c>
      <c r="G3" s="13"/>
      <c r="H3" s="13" t="str">
        <f t="shared" ref="H3:H66" si="0">IF(F3=0, "", "Igen")</f>
        <v>Igen</v>
      </c>
      <c r="I3" s="2"/>
      <c r="J3" s="29" t="s">
        <v>24</v>
      </c>
      <c r="K3" s="30">
        <v>1</v>
      </c>
      <c r="L3" s="17">
        <f>COUNTIF($E$2:$G$99, K3)</f>
        <v>25</v>
      </c>
      <c r="M3" s="26" t="s">
        <v>152</v>
      </c>
      <c r="N3" s="28">
        <f>COUNTIF(H2:H101, "")</f>
        <v>22</v>
      </c>
      <c r="P3" s="5"/>
      <c r="S3" t="s">
        <v>24</v>
      </c>
      <c r="T3">
        <v>25</v>
      </c>
      <c r="U3">
        <v>30</v>
      </c>
    </row>
    <row r="4" spans="1:21" ht="16.2" thickBot="1" x14ac:dyDescent="0.35">
      <c r="A4" s="14">
        <v>3</v>
      </c>
      <c r="B4" s="11" t="s">
        <v>409</v>
      </c>
      <c r="C4" s="15" t="s">
        <v>155</v>
      </c>
      <c r="D4" s="16" t="s">
        <v>7</v>
      </c>
      <c r="E4" s="17">
        <v>9</v>
      </c>
      <c r="F4" s="17">
        <v>7</v>
      </c>
      <c r="G4" s="13"/>
      <c r="H4" s="13" t="str">
        <f t="shared" si="0"/>
        <v>Igen</v>
      </c>
      <c r="I4" s="2"/>
      <c r="J4" s="31" t="s">
        <v>25</v>
      </c>
      <c r="K4" s="32">
        <v>2</v>
      </c>
      <c r="L4" s="33">
        <f t="shared" ref="L4:L14" si="1">COUNTIF($E$2:$G$99, K4)</f>
        <v>37</v>
      </c>
      <c r="M4" s="26" t="s">
        <v>146</v>
      </c>
      <c r="N4" s="28">
        <f>MODE(E2:G101)</f>
        <v>7</v>
      </c>
      <c r="O4" s="6"/>
      <c r="S4" t="s">
        <v>248</v>
      </c>
      <c r="T4">
        <v>37</v>
      </c>
      <c r="U4">
        <v>8</v>
      </c>
    </row>
    <row r="5" spans="1:21" ht="16.2" thickBot="1" x14ac:dyDescent="0.35">
      <c r="A5" s="14">
        <v>4</v>
      </c>
      <c r="B5" s="11" t="s">
        <v>410</v>
      </c>
      <c r="C5" s="15" t="s">
        <v>156</v>
      </c>
      <c r="D5" s="16" t="s">
        <v>8</v>
      </c>
      <c r="E5" s="17">
        <v>9</v>
      </c>
      <c r="F5" s="17">
        <v>7</v>
      </c>
      <c r="G5" s="13"/>
      <c r="H5" s="13" t="str">
        <f t="shared" si="0"/>
        <v>Igen</v>
      </c>
      <c r="I5" s="2"/>
      <c r="J5" s="34" t="s">
        <v>26</v>
      </c>
      <c r="K5" s="35">
        <v>3</v>
      </c>
      <c r="L5" s="17">
        <f t="shared" si="1"/>
        <v>6</v>
      </c>
      <c r="M5" s="26" t="s">
        <v>241</v>
      </c>
      <c r="N5" s="27"/>
      <c r="O5" s="6"/>
      <c r="S5" t="s">
        <v>250</v>
      </c>
      <c r="T5">
        <v>6</v>
      </c>
      <c r="U5">
        <v>8</v>
      </c>
    </row>
    <row r="6" spans="1:21" ht="16.2" thickBot="1" x14ac:dyDescent="0.35">
      <c r="A6" s="14">
        <v>5</v>
      </c>
      <c r="B6" s="11" t="s">
        <v>4</v>
      </c>
      <c r="C6" s="15" t="s">
        <v>157</v>
      </c>
      <c r="D6" s="16" t="s">
        <v>9</v>
      </c>
      <c r="E6" s="17">
        <v>2</v>
      </c>
      <c r="F6" s="17">
        <v>7</v>
      </c>
      <c r="G6" s="13"/>
      <c r="H6" s="13" t="str">
        <f t="shared" si="0"/>
        <v>Igen</v>
      </c>
      <c r="I6" s="2"/>
      <c r="J6" s="36" t="s">
        <v>27</v>
      </c>
      <c r="K6" s="37">
        <v>4</v>
      </c>
      <c r="L6" s="17">
        <f>COUNTIF($E$2:$G$99, K6)</f>
        <v>9</v>
      </c>
      <c r="M6" s="26" t="s">
        <v>243</v>
      </c>
      <c r="N6" s="28">
        <f>L4+L5</f>
        <v>43</v>
      </c>
      <c r="S6" t="s">
        <v>251</v>
      </c>
      <c r="T6">
        <v>9</v>
      </c>
      <c r="U6">
        <v>10</v>
      </c>
    </row>
    <row r="7" spans="1:21" ht="16.2" thickBot="1" x14ac:dyDescent="0.35">
      <c r="A7" s="10">
        <v>6</v>
      </c>
      <c r="B7" s="11" t="s">
        <v>411</v>
      </c>
      <c r="C7" s="18" t="s">
        <v>158</v>
      </c>
      <c r="D7" s="16" t="s">
        <v>10</v>
      </c>
      <c r="E7" s="19">
        <v>9</v>
      </c>
      <c r="F7" s="19">
        <v>2</v>
      </c>
      <c r="G7" s="20"/>
      <c r="H7" s="13" t="str">
        <f t="shared" si="0"/>
        <v>Igen</v>
      </c>
      <c r="I7" s="2"/>
      <c r="J7" s="38" t="s">
        <v>28</v>
      </c>
      <c r="K7" s="39">
        <v>5</v>
      </c>
      <c r="L7" s="17">
        <f t="shared" si="1"/>
        <v>1</v>
      </c>
      <c r="M7" s="26" t="s">
        <v>242</v>
      </c>
      <c r="N7" s="28">
        <f>L10+L11</f>
        <v>18</v>
      </c>
      <c r="S7" t="s">
        <v>253</v>
      </c>
      <c r="T7">
        <v>1</v>
      </c>
      <c r="U7">
        <v>17</v>
      </c>
    </row>
    <row r="8" spans="1:21" ht="16.2" thickBot="1" x14ac:dyDescent="0.35">
      <c r="A8" s="14">
        <v>7</v>
      </c>
      <c r="B8" s="11" t="s">
        <v>412</v>
      </c>
      <c r="C8" s="15" t="s">
        <v>159</v>
      </c>
      <c r="D8" s="16" t="s">
        <v>147</v>
      </c>
      <c r="E8" s="17">
        <v>2</v>
      </c>
      <c r="F8" s="17">
        <v>7</v>
      </c>
      <c r="G8" s="13"/>
      <c r="H8" s="13" t="str">
        <f t="shared" si="0"/>
        <v>Igen</v>
      </c>
      <c r="I8" s="2"/>
      <c r="J8" s="40" t="s">
        <v>29</v>
      </c>
      <c r="K8" s="41">
        <v>6</v>
      </c>
      <c r="L8" s="42">
        <f t="shared" si="1"/>
        <v>0</v>
      </c>
      <c r="M8" s="26" t="s">
        <v>406</v>
      </c>
      <c r="N8" s="28">
        <f>L7+L8</f>
        <v>1</v>
      </c>
      <c r="S8" t="s">
        <v>254</v>
      </c>
      <c r="T8">
        <v>0</v>
      </c>
      <c r="U8">
        <v>4</v>
      </c>
    </row>
    <row r="9" spans="1:21" x14ac:dyDescent="0.3">
      <c r="A9" s="14">
        <v>8</v>
      </c>
      <c r="B9" s="11" t="s">
        <v>413</v>
      </c>
      <c r="C9" s="15" t="s">
        <v>160</v>
      </c>
      <c r="D9" s="16" t="s">
        <v>11</v>
      </c>
      <c r="E9" s="17">
        <v>2</v>
      </c>
      <c r="F9" s="17"/>
      <c r="G9" s="13"/>
      <c r="H9" s="13" t="str">
        <f t="shared" si="0"/>
        <v/>
      </c>
      <c r="I9" s="2"/>
      <c r="J9" s="43" t="s">
        <v>36</v>
      </c>
      <c r="K9" s="44">
        <v>7</v>
      </c>
      <c r="L9" s="19">
        <f t="shared" si="1"/>
        <v>67</v>
      </c>
      <c r="M9" s="2"/>
      <c r="N9" s="2"/>
      <c r="S9" t="s">
        <v>36</v>
      </c>
      <c r="T9">
        <v>67</v>
      </c>
      <c r="U9">
        <v>0</v>
      </c>
    </row>
    <row r="10" spans="1:21" x14ac:dyDescent="0.3">
      <c r="A10" s="14">
        <v>9</v>
      </c>
      <c r="B10" s="11" t="s">
        <v>414</v>
      </c>
      <c r="C10" s="15" t="s">
        <v>161</v>
      </c>
      <c r="D10" s="16" t="s">
        <v>12</v>
      </c>
      <c r="E10" s="17">
        <v>9</v>
      </c>
      <c r="F10" s="17">
        <v>4</v>
      </c>
      <c r="G10" s="13"/>
      <c r="H10" s="13" t="str">
        <f t="shared" si="0"/>
        <v>Igen</v>
      </c>
      <c r="I10" s="2"/>
      <c r="J10" s="45" t="s">
        <v>30</v>
      </c>
      <c r="K10" s="46">
        <v>8</v>
      </c>
      <c r="L10" s="19">
        <f>COUNTIF($E$2:$G$99, K10)</f>
        <v>5</v>
      </c>
      <c r="M10" s="2"/>
      <c r="N10" s="2"/>
      <c r="S10" t="s">
        <v>30</v>
      </c>
      <c r="T10">
        <v>5</v>
      </c>
      <c r="U10">
        <v>30</v>
      </c>
    </row>
    <row r="11" spans="1:21" x14ac:dyDescent="0.3">
      <c r="A11" s="14">
        <v>10</v>
      </c>
      <c r="B11" s="11" t="s">
        <v>415</v>
      </c>
      <c r="C11" s="15" t="s">
        <v>162</v>
      </c>
      <c r="D11" s="16" t="s">
        <v>13</v>
      </c>
      <c r="E11" s="17">
        <v>1</v>
      </c>
      <c r="F11" s="17">
        <v>7</v>
      </c>
      <c r="G11" s="13"/>
      <c r="H11" s="13" t="str">
        <f t="shared" si="0"/>
        <v>Igen</v>
      </c>
      <c r="I11" s="2"/>
      <c r="J11" s="47" t="s">
        <v>31</v>
      </c>
      <c r="K11" s="48">
        <v>9</v>
      </c>
      <c r="L11" s="19">
        <f t="shared" si="1"/>
        <v>13</v>
      </c>
      <c r="M11" s="2"/>
      <c r="N11" s="2"/>
      <c r="S11" t="s">
        <v>31</v>
      </c>
      <c r="T11">
        <v>13</v>
      </c>
      <c r="U11">
        <v>11</v>
      </c>
    </row>
    <row r="12" spans="1:21" x14ac:dyDescent="0.3">
      <c r="A12" s="10">
        <v>11</v>
      </c>
      <c r="B12" s="11" t="s">
        <v>416</v>
      </c>
      <c r="C12" s="15" t="s">
        <v>163</v>
      </c>
      <c r="D12" s="16" t="s">
        <v>14</v>
      </c>
      <c r="E12" s="17">
        <v>2</v>
      </c>
      <c r="F12" s="17">
        <v>7</v>
      </c>
      <c r="G12" s="13"/>
      <c r="H12" s="13" t="str">
        <f t="shared" si="0"/>
        <v>Igen</v>
      </c>
      <c r="I12" s="2"/>
      <c r="J12" s="49" t="s">
        <v>32</v>
      </c>
      <c r="K12" s="50">
        <v>10</v>
      </c>
      <c r="L12" s="19">
        <f t="shared" si="1"/>
        <v>6</v>
      </c>
      <c r="M12" s="2"/>
      <c r="N12" s="2"/>
      <c r="S12" t="s">
        <v>32</v>
      </c>
      <c r="T12">
        <v>6</v>
      </c>
      <c r="U12">
        <v>53</v>
      </c>
    </row>
    <row r="13" spans="1:21" x14ac:dyDescent="0.3">
      <c r="A13" s="14">
        <v>12</v>
      </c>
      <c r="B13" s="11" t="s">
        <v>417</v>
      </c>
      <c r="C13" s="15" t="s">
        <v>164</v>
      </c>
      <c r="D13" s="16" t="s">
        <v>15</v>
      </c>
      <c r="E13" s="17">
        <v>2</v>
      </c>
      <c r="F13" s="17"/>
      <c r="G13" s="13"/>
      <c r="H13" s="13" t="str">
        <f t="shared" si="0"/>
        <v/>
      </c>
      <c r="I13" s="2"/>
      <c r="J13" s="51" t="s">
        <v>140</v>
      </c>
      <c r="K13" s="52">
        <v>11</v>
      </c>
      <c r="L13" s="19">
        <f t="shared" si="1"/>
        <v>15</v>
      </c>
      <c r="M13" s="2"/>
      <c r="N13" s="2"/>
      <c r="S13" t="s">
        <v>140</v>
      </c>
      <c r="T13">
        <v>15</v>
      </c>
      <c r="U13">
        <v>2</v>
      </c>
    </row>
    <row r="14" spans="1:21" x14ac:dyDescent="0.3">
      <c r="A14" s="14">
        <v>13</v>
      </c>
      <c r="B14" s="11" t="s">
        <v>418</v>
      </c>
      <c r="C14" s="21" t="s">
        <v>165</v>
      </c>
      <c r="D14" s="16" t="s">
        <v>16</v>
      </c>
      <c r="E14" s="17">
        <v>1</v>
      </c>
      <c r="F14" s="17">
        <v>7</v>
      </c>
      <c r="G14" s="13"/>
      <c r="H14" s="13" t="str">
        <f t="shared" si="0"/>
        <v>Igen</v>
      </c>
      <c r="I14" s="2"/>
      <c r="J14" s="53" t="s">
        <v>33</v>
      </c>
      <c r="K14" s="54">
        <v>12</v>
      </c>
      <c r="L14" s="19">
        <f t="shared" si="1"/>
        <v>10</v>
      </c>
      <c r="M14" s="2"/>
      <c r="N14" s="2"/>
      <c r="S14" t="s">
        <v>33</v>
      </c>
      <c r="T14">
        <v>10</v>
      </c>
      <c r="U14">
        <v>0</v>
      </c>
    </row>
    <row r="15" spans="1:21" x14ac:dyDescent="0.3">
      <c r="A15" s="14">
        <v>14</v>
      </c>
      <c r="B15" s="11" t="s">
        <v>419</v>
      </c>
      <c r="C15" s="21" t="s">
        <v>166</v>
      </c>
      <c r="D15" s="16" t="s">
        <v>17</v>
      </c>
      <c r="E15" s="17">
        <v>7</v>
      </c>
      <c r="F15" s="17">
        <v>9</v>
      </c>
      <c r="G15" s="13"/>
      <c r="H15" s="13" t="str">
        <f t="shared" si="0"/>
        <v>Igen</v>
      </c>
      <c r="I15" s="1"/>
      <c r="J15" s="1"/>
      <c r="K15" s="2"/>
      <c r="L15" s="2"/>
      <c r="M15" s="1"/>
      <c r="N15" s="1"/>
    </row>
    <row r="16" spans="1:21" x14ac:dyDescent="0.3">
      <c r="A16" s="14">
        <v>15</v>
      </c>
      <c r="B16" s="11" t="s">
        <v>420</v>
      </c>
      <c r="C16" s="21" t="s">
        <v>167</v>
      </c>
      <c r="D16" s="16" t="s">
        <v>18</v>
      </c>
      <c r="E16" s="17">
        <v>1</v>
      </c>
      <c r="F16" s="17"/>
      <c r="G16" s="13"/>
      <c r="H16" s="13" t="str">
        <f t="shared" si="0"/>
        <v/>
      </c>
      <c r="I16" s="1"/>
      <c r="J16" s="1"/>
      <c r="K16" s="55"/>
      <c r="L16" s="55"/>
      <c r="M16" s="55"/>
      <c r="N16" s="55"/>
      <c r="O16" s="4"/>
    </row>
    <row r="17" spans="1:15" x14ac:dyDescent="0.3">
      <c r="A17" s="10">
        <v>16</v>
      </c>
      <c r="B17" s="11" t="s">
        <v>421</v>
      </c>
      <c r="C17" s="21" t="s">
        <v>168</v>
      </c>
      <c r="D17" s="16" t="s">
        <v>19</v>
      </c>
      <c r="E17" s="17">
        <v>2</v>
      </c>
      <c r="F17" s="17"/>
      <c r="G17" s="13"/>
      <c r="H17" s="13" t="str">
        <f t="shared" si="0"/>
        <v/>
      </c>
      <c r="I17" s="1"/>
      <c r="J17" s="1"/>
      <c r="K17" s="55"/>
      <c r="L17" s="55"/>
      <c r="M17" s="55"/>
      <c r="N17" s="55"/>
      <c r="O17" s="4"/>
    </row>
    <row r="18" spans="1:15" x14ac:dyDescent="0.3">
      <c r="A18" s="14">
        <v>17</v>
      </c>
      <c r="B18" s="11" t="s">
        <v>422</v>
      </c>
      <c r="C18" s="21" t="s">
        <v>169</v>
      </c>
      <c r="D18" s="16" t="s">
        <v>20</v>
      </c>
      <c r="E18" s="17">
        <v>7</v>
      </c>
      <c r="F18" s="17">
        <v>2</v>
      </c>
      <c r="G18" s="13"/>
      <c r="H18" s="13" t="str">
        <f t="shared" si="0"/>
        <v>Igen</v>
      </c>
      <c r="I18" s="1"/>
      <c r="J18" s="1"/>
      <c r="K18" s="1"/>
      <c r="L18" s="1"/>
      <c r="M18" s="1"/>
      <c r="N18" s="55"/>
      <c r="O18" s="4"/>
    </row>
    <row r="19" spans="1:15" x14ac:dyDescent="0.3">
      <c r="A19" s="14">
        <v>18</v>
      </c>
      <c r="B19" s="11" t="s">
        <v>423</v>
      </c>
      <c r="C19" s="21" t="s">
        <v>170</v>
      </c>
      <c r="D19" s="16" t="s">
        <v>22</v>
      </c>
      <c r="E19" s="17">
        <v>2</v>
      </c>
      <c r="F19" s="17">
        <v>7</v>
      </c>
      <c r="G19" s="13"/>
      <c r="H19" s="13" t="str">
        <f t="shared" si="0"/>
        <v>Igen</v>
      </c>
      <c r="I19" s="1"/>
      <c r="J19" s="55"/>
      <c r="K19" s="55"/>
      <c r="L19" s="55"/>
      <c r="M19" s="55"/>
      <c r="N19" s="55"/>
      <c r="O19" s="4"/>
    </row>
    <row r="20" spans="1:15" x14ac:dyDescent="0.3">
      <c r="A20" s="14">
        <v>19</v>
      </c>
      <c r="B20" s="11" t="s">
        <v>424</v>
      </c>
      <c r="C20" s="21" t="s">
        <v>171</v>
      </c>
      <c r="D20" s="16" t="s">
        <v>21</v>
      </c>
      <c r="E20" s="17">
        <v>2</v>
      </c>
      <c r="F20" s="17"/>
      <c r="G20" s="13"/>
      <c r="H20" s="13" t="str">
        <f t="shared" si="0"/>
        <v/>
      </c>
      <c r="I20" s="1"/>
      <c r="J20" s="55"/>
      <c r="K20" s="55"/>
      <c r="L20" s="55"/>
      <c r="M20" s="55"/>
      <c r="N20" s="55"/>
      <c r="O20" s="4"/>
    </row>
    <row r="21" spans="1:15" x14ac:dyDescent="0.3">
      <c r="A21" s="14">
        <v>20</v>
      </c>
      <c r="B21" s="11" t="s">
        <v>425</v>
      </c>
      <c r="C21" s="21" t="s">
        <v>172</v>
      </c>
      <c r="D21" s="16" t="s">
        <v>23</v>
      </c>
      <c r="E21" s="17">
        <v>7</v>
      </c>
      <c r="F21" s="17">
        <v>2</v>
      </c>
      <c r="G21" s="13"/>
      <c r="H21" s="13" t="str">
        <f t="shared" si="0"/>
        <v>Igen</v>
      </c>
      <c r="I21" s="1"/>
      <c r="J21" s="55"/>
      <c r="K21" s="55"/>
      <c r="L21" s="55"/>
      <c r="M21" s="55"/>
      <c r="N21" s="55"/>
      <c r="O21" s="4"/>
    </row>
    <row r="22" spans="1:15" x14ac:dyDescent="0.3">
      <c r="A22" s="10">
        <v>21</v>
      </c>
      <c r="B22" s="11" t="s">
        <v>426</v>
      </c>
      <c r="C22" s="16" t="s">
        <v>173</v>
      </c>
      <c r="D22" s="16" t="s">
        <v>41</v>
      </c>
      <c r="E22" s="17">
        <v>1</v>
      </c>
      <c r="F22" s="17"/>
      <c r="G22" s="13"/>
      <c r="H22" s="13" t="str">
        <f t="shared" si="0"/>
        <v/>
      </c>
      <c r="I22" s="1"/>
      <c r="J22" s="55"/>
      <c r="K22" s="55"/>
      <c r="L22" s="55"/>
      <c r="M22" s="55"/>
      <c r="N22" s="55"/>
      <c r="O22" s="4"/>
    </row>
    <row r="23" spans="1:15" x14ac:dyDescent="0.3">
      <c r="A23" s="14">
        <v>22</v>
      </c>
      <c r="B23" s="11" t="s">
        <v>427</v>
      </c>
      <c r="C23" s="16" t="s">
        <v>174</v>
      </c>
      <c r="D23" s="16" t="s">
        <v>42</v>
      </c>
      <c r="E23" s="17">
        <v>7</v>
      </c>
      <c r="F23" s="17">
        <v>2</v>
      </c>
      <c r="G23" s="13"/>
      <c r="H23" s="13" t="str">
        <f t="shared" si="0"/>
        <v>Igen</v>
      </c>
      <c r="I23" s="1"/>
      <c r="J23" s="55"/>
      <c r="K23" s="55"/>
      <c r="L23" s="55"/>
      <c r="M23" s="55"/>
      <c r="N23" s="55"/>
      <c r="O23" s="4"/>
    </row>
    <row r="24" spans="1:15" x14ac:dyDescent="0.3">
      <c r="A24" s="14">
        <v>23</v>
      </c>
      <c r="B24" s="11" t="s">
        <v>428</v>
      </c>
      <c r="C24" s="16" t="s">
        <v>175</v>
      </c>
      <c r="D24" s="16" t="s">
        <v>43</v>
      </c>
      <c r="E24" s="17">
        <v>1</v>
      </c>
      <c r="F24" s="17">
        <v>7</v>
      </c>
      <c r="G24" s="13"/>
      <c r="H24" s="13" t="str">
        <f t="shared" si="0"/>
        <v>Igen</v>
      </c>
      <c r="I24" s="1"/>
      <c r="J24" s="55"/>
      <c r="K24" s="55"/>
      <c r="L24" s="55"/>
      <c r="M24" s="55"/>
      <c r="N24" s="55"/>
      <c r="O24" s="4"/>
    </row>
    <row r="25" spans="1:15" x14ac:dyDescent="0.3">
      <c r="A25" s="14">
        <v>24</v>
      </c>
      <c r="B25" s="11" t="s">
        <v>429</v>
      </c>
      <c r="C25" s="16" t="s">
        <v>176</v>
      </c>
      <c r="D25" s="16" t="s">
        <v>53</v>
      </c>
      <c r="E25" s="17">
        <v>7</v>
      </c>
      <c r="F25" s="17"/>
      <c r="G25" s="13"/>
      <c r="H25" s="13" t="str">
        <f t="shared" si="0"/>
        <v/>
      </c>
      <c r="I25" s="1"/>
      <c r="J25" s="55"/>
      <c r="K25" s="55"/>
      <c r="L25" s="55"/>
      <c r="M25" s="55"/>
      <c r="N25" s="55"/>
      <c r="O25" s="4"/>
    </row>
    <row r="26" spans="1:15" x14ac:dyDescent="0.3">
      <c r="A26" s="14">
        <v>25</v>
      </c>
      <c r="B26" s="11" t="s">
        <v>430</v>
      </c>
      <c r="C26" s="16" t="s">
        <v>177</v>
      </c>
      <c r="D26" s="16" t="s">
        <v>54</v>
      </c>
      <c r="E26" s="17">
        <v>7</v>
      </c>
      <c r="F26" s="17">
        <v>2</v>
      </c>
      <c r="G26" s="13"/>
      <c r="H26" s="13" t="str">
        <f t="shared" si="0"/>
        <v>Igen</v>
      </c>
      <c r="I26" s="1"/>
      <c r="J26" s="55"/>
      <c r="K26" s="55"/>
      <c r="L26" s="55"/>
      <c r="M26" s="55"/>
      <c r="N26" s="55"/>
      <c r="O26" s="4"/>
    </row>
    <row r="27" spans="1:15" x14ac:dyDescent="0.3">
      <c r="A27" s="10">
        <v>26</v>
      </c>
      <c r="B27" s="11" t="s">
        <v>44</v>
      </c>
      <c r="C27" s="16" t="s">
        <v>178</v>
      </c>
      <c r="D27" s="16" t="s">
        <v>55</v>
      </c>
      <c r="E27" s="17">
        <v>2</v>
      </c>
      <c r="F27" s="17">
        <v>7</v>
      </c>
      <c r="G27" s="13"/>
      <c r="H27" s="13" t="str">
        <f t="shared" si="0"/>
        <v>Igen</v>
      </c>
      <c r="I27" s="1"/>
      <c r="J27" s="55"/>
      <c r="K27" s="55"/>
      <c r="L27" s="55"/>
      <c r="M27" s="55"/>
      <c r="N27" s="55"/>
      <c r="O27" s="4"/>
    </row>
    <row r="28" spans="1:15" x14ac:dyDescent="0.3">
      <c r="A28" s="14">
        <v>27</v>
      </c>
      <c r="B28" s="11" t="s">
        <v>431</v>
      </c>
      <c r="C28" s="16" t="s">
        <v>179</v>
      </c>
      <c r="D28" s="16" t="s">
        <v>73</v>
      </c>
      <c r="E28" s="17">
        <v>5</v>
      </c>
      <c r="F28" s="17">
        <v>7</v>
      </c>
      <c r="G28" s="13"/>
      <c r="H28" s="13" t="str">
        <f t="shared" si="0"/>
        <v>Igen</v>
      </c>
      <c r="I28" s="1"/>
      <c r="J28" s="55"/>
      <c r="K28" s="55"/>
      <c r="L28" s="55"/>
      <c r="M28" s="55"/>
      <c r="N28" s="55"/>
      <c r="O28" s="4"/>
    </row>
    <row r="29" spans="1:15" x14ac:dyDescent="0.3">
      <c r="A29" s="14">
        <v>28</v>
      </c>
      <c r="B29" s="11" t="s">
        <v>432</v>
      </c>
      <c r="C29" s="16" t="s">
        <v>180</v>
      </c>
      <c r="D29" s="16" t="s">
        <v>74</v>
      </c>
      <c r="E29" s="17">
        <v>7</v>
      </c>
      <c r="F29" s="17">
        <v>8</v>
      </c>
      <c r="G29" s="13">
        <v>2</v>
      </c>
      <c r="H29" s="13" t="str">
        <f t="shared" si="0"/>
        <v>Igen</v>
      </c>
      <c r="I29" s="1"/>
      <c r="J29" s="55"/>
      <c r="K29" s="55"/>
      <c r="L29" s="55"/>
      <c r="M29" s="55"/>
      <c r="N29" s="55"/>
      <c r="O29" s="4"/>
    </row>
    <row r="30" spans="1:15" x14ac:dyDescent="0.3">
      <c r="A30" s="14">
        <v>29</v>
      </c>
      <c r="B30" s="11" t="s">
        <v>45</v>
      </c>
      <c r="C30" s="16" t="s">
        <v>181</v>
      </c>
      <c r="D30" s="16" t="s">
        <v>75</v>
      </c>
      <c r="E30" s="17">
        <v>8</v>
      </c>
      <c r="F30" s="17">
        <v>7</v>
      </c>
      <c r="G30" s="13"/>
      <c r="H30" s="13" t="str">
        <f t="shared" si="0"/>
        <v>Igen</v>
      </c>
      <c r="I30" s="1"/>
      <c r="J30" s="55"/>
      <c r="K30" s="55"/>
      <c r="L30" s="55"/>
      <c r="M30" s="55"/>
      <c r="N30" s="55"/>
      <c r="O30" s="4"/>
    </row>
    <row r="31" spans="1:15" x14ac:dyDescent="0.3">
      <c r="A31" s="14">
        <v>30</v>
      </c>
      <c r="B31" s="11" t="s">
        <v>46</v>
      </c>
      <c r="C31" s="22" t="s">
        <v>61</v>
      </c>
      <c r="D31" s="16" t="s">
        <v>76</v>
      </c>
      <c r="E31" s="17">
        <v>12</v>
      </c>
      <c r="F31" s="17">
        <v>7</v>
      </c>
      <c r="G31" s="13"/>
      <c r="H31" s="13" t="str">
        <f t="shared" si="0"/>
        <v>Igen</v>
      </c>
      <c r="I31" s="1"/>
      <c r="J31" s="55"/>
      <c r="K31" s="55"/>
      <c r="L31" s="55"/>
      <c r="M31" s="55"/>
      <c r="N31" s="55"/>
      <c r="O31" s="4"/>
    </row>
    <row r="32" spans="1:15" x14ac:dyDescent="0.3">
      <c r="A32" s="10">
        <v>31</v>
      </c>
      <c r="B32" s="11" t="s">
        <v>433</v>
      </c>
      <c r="C32" s="16" t="s">
        <v>182</v>
      </c>
      <c r="D32" s="16" t="s">
        <v>77</v>
      </c>
      <c r="E32" s="17">
        <v>11</v>
      </c>
      <c r="F32" s="17"/>
      <c r="G32" s="13"/>
      <c r="H32" s="13" t="str">
        <f t="shared" si="0"/>
        <v/>
      </c>
      <c r="I32" s="1"/>
      <c r="J32" s="55"/>
      <c r="K32" s="55"/>
      <c r="L32" s="55"/>
      <c r="M32" s="55"/>
      <c r="N32" s="55"/>
      <c r="O32" s="4"/>
    </row>
    <row r="33" spans="1:15" x14ac:dyDescent="0.3">
      <c r="A33" s="14">
        <v>32</v>
      </c>
      <c r="B33" s="11" t="s">
        <v>434</v>
      </c>
      <c r="C33" s="16" t="s">
        <v>183</v>
      </c>
      <c r="D33" s="16" t="s">
        <v>78</v>
      </c>
      <c r="E33" s="17">
        <v>11</v>
      </c>
      <c r="F33" s="17"/>
      <c r="G33" s="13"/>
      <c r="H33" s="13" t="str">
        <f t="shared" si="0"/>
        <v/>
      </c>
      <c r="I33" s="1"/>
      <c r="J33" s="55"/>
      <c r="K33" s="55"/>
      <c r="L33" s="55"/>
      <c r="M33" s="55"/>
      <c r="N33" s="55"/>
      <c r="O33" s="4"/>
    </row>
    <row r="34" spans="1:15" x14ac:dyDescent="0.3">
      <c r="A34" s="14">
        <v>33</v>
      </c>
      <c r="B34" s="11" t="s">
        <v>47</v>
      </c>
      <c r="C34" s="16" t="s">
        <v>184</v>
      </c>
      <c r="D34" s="16" t="s">
        <v>141</v>
      </c>
      <c r="E34" s="17">
        <v>11</v>
      </c>
      <c r="F34" s="17">
        <v>7</v>
      </c>
      <c r="G34" s="13"/>
      <c r="H34" s="13" t="str">
        <f t="shared" si="0"/>
        <v>Igen</v>
      </c>
      <c r="I34" s="1"/>
      <c r="J34" s="55"/>
      <c r="K34" s="55"/>
      <c r="L34" s="55"/>
      <c r="M34" s="55"/>
      <c r="N34" s="55"/>
      <c r="O34" s="4"/>
    </row>
    <row r="35" spans="1:15" x14ac:dyDescent="0.3">
      <c r="A35" s="14">
        <v>34</v>
      </c>
      <c r="B35" s="11" t="s">
        <v>435</v>
      </c>
      <c r="C35" s="16" t="s">
        <v>185</v>
      </c>
      <c r="D35" s="16" t="s">
        <v>79</v>
      </c>
      <c r="E35" s="17">
        <v>11</v>
      </c>
      <c r="F35" s="17"/>
      <c r="G35" s="13"/>
      <c r="H35" s="13" t="str">
        <f t="shared" si="0"/>
        <v/>
      </c>
      <c r="I35" s="1"/>
      <c r="J35" s="55"/>
      <c r="K35" s="55"/>
      <c r="L35" s="55"/>
      <c r="M35" s="55"/>
      <c r="N35" s="55"/>
      <c r="O35" s="4"/>
    </row>
    <row r="36" spans="1:15" x14ac:dyDescent="0.3">
      <c r="A36" s="14">
        <v>35</v>
      </c>
      <c r="B36" s="11" t="s">
        <v>436</v>
      </c>
      <c r="C36" s="16" t="s">
        <v>186</v>
      </c>
      <c r="D36" s="16" t="s">
        <v>62</v>
      </c>
      <c r="E36" s="17">
        <v>11</v>
      </c>
      <c r="F36" s="17"/>
      <c r="G36" s="13"/>
      <c r="H36" s="13" t="str">
        <f t="shared" si="0"/>
        <v/>
      </c>
      <c r="I36" s="1"/>
      <c r="J36" s="55"/>
      <c r="K36" s="55"/>
      <c r="L36" s="55"/>
      <c r="M36" s="55"/>
      <c r="N36" s="55"/>
      <c r="O36" s="4"/>
    </row>
    <row r="37" spans="1:15" x14ac:dyDescent="0.3">
      <c r="A37" s="10">
        <v>36</v>
      </c>
      <c r="B37" s="70" t="s">
        <v>437</v>
      </c>
      <c r="C37" s="16" t="s">
        <v>187</v>
      </c>
      <c r="D37" s="16" t="s">
        <v>80</v>
      </c>
      <c r="E37" s="17">
        <v>11</v>
      </c>
      <c r="F37" s="17"/>
      <c r="G37" s="13"/>
      <c r="H37" s="13" t="str">
        <f t="shared" si="0"/>
        <v/>
      </c>
      <c r="I37" s="1"/>
      <c r="J37" s="55"/>
      <c r="K37" s="55"/>
      <c r="L37" s="55"/>
      <c r="M37" s="55"/>
      <c r="N37" s="55"/>
      <c r="O37" s="4"/>
    </row>
    <row r="38" spans="1:15" x14ac:dyDescent="0.3">
      <c r="A38" s="14">
        <v>37</v>
      </c>
      <c r="B38" s="71" t="s">
        <v>438</v>
      </c>
      <c r="C38" s="23" t="s">
        <v>63</v>
      </c>
      <c r="D38" s="14" t="s">
        <v>143</v>
      </c>
      <c r="E38" s="17">
        <v>11</v>
      </c>
      <c r="F38" s="17">
        <v>4</v>
      </c>
      <c r="G38" s="24">
        <v>3</v>
      </c>
      <c r="H38" s="13" t="str">
        <f t="shared" si="0"/>
        <v>Igen</v>
      </c>
      <c r="I38" s="1"/>
      <c r="J38" s="55"/>
      <c r="K38" s="55"/>
      <c r="L38" s="55"/>
      <c r="M38" s="55"/>
      <c r="N38" s="55"/>
      <c r="O38" s="4"/>
    </row>
    <row r="39" spans="1:15" x14ac:dyDescent="0.3">
      <c r="A39" s="14">
        <v>38</v>
      </c>
      <c r="B39" s="72" t="s">
        <v>439</v>
      </c>
      <c r="C39" s="16" t="s">
        <v>188</v>
      </c>
      <c r="D39" s="16" t="s">
        <v>81</v>
      </c>
      <c r="E39" s="17">
        <v>4</v>
      </c>
      <c r="F39" s="17">
        <v>7</v>
      </c>
      <c r="G39" s="13"/>
      <c r="H39" s="13" t="str">
        <f t="shared" si="0"/>
        <v>Igen</v>
      </c>
      <c r="I39" s="1"/>
      <c r="J39" s="55"/>
      <c r="K39" s="55"/>
      <c r="L39" s="55"/>
      <c r="M39" s="55"/>
      <c r="N39" s="55"/>
      <c r="O39" s="4"/>
    </row>
    <row r="40" spans="1:15" x14ac:dyDescent="0.3">
      <c r="A40" s="14">
        <v>39</v>
      </c>
      <c r="B40" s="72" t="s">
        <v>440</v>
      </c>
      <c r="C40" s="16" t="s">
        <v>189</v>
      </c>
      <c r="D40" s="16" t="s">
        <v>82</v>
      </c>
      <c r="E40" s="17">
        <v>7</v>
      </c>
      <c r="F40" s="17">
        <v>4</v>
      </c>
      <c r="G40" s="13"/>
      <c r="H40" s="13" t="str">
        <f t="shared" si="0"/>
        <v>Igen</v>
      </c>
      <c r="I40" s="1"/>
      <c r="J40" s="55"/>
      <c r="K40" s="55"/>
      <c r="L40" s="55"/>
      <c r="M40" s="55"/>
      <c r="N40" s="55"/>
      <c r="O40" s="4"/>
    </row>
    <row r="41" spans="1:15" ht="31.2" x14ac:dyDescent="0.3">
      <c r="A41" s="14">
        <v>40</v>
      </c>
      <c r="B41" s="71" t="s">
        <v>441</v>
      </c>
      <c r="C41" s="25" t="s">
        <v>190</v>
      </c>
      <c r="D41" s="14" t="s">
        <v>83</v>
      </c>
      <c r="E41" s="17">
        <v>9</v>
      </c>
      <c r="F41" s="17">
        <v>2</v>
      </c>
      <c r="G41" s="13">
        <v>7</v>
      </c>
      <c r="H41" s="13" t="str">
        <f t="shared" si="0"/>
        <v>Igen</v>
      </c>
      <c r="I41" s="1"/>
      <c r="J41" s="55"/>
      <c r="K41" s="55"/>
      <c r="L41" s="55"/>
      <c r="M41" s="55"/>
      <c r="N41" s="55"/>
      <c r="O41" s="4"/>
    </row>
    <row r="42" spans="1:15" x14ac:dyDescent="0.3">
      <c r="A42" s="10">
        <v>41</v>
      </c>
      <c r="B42" s="72" t="s">
        <v>442</v>
      </c>
      <c r="C42" s="16" t="s">
        <v>191</v>
      </c>
      <c r="D42" s="16" t="s">
        <v>84</v>
      </c>
      <c r="E42" s="17">
        <v>11</v>
      </c>
      <c r="F42" s="17">
        <v>1</v>
      </c>
      <c r="G42" s="13"/>
      <c r="H42" s="13" t="str">
        <f t="shared" si="0"/>
        <v>Igen</v>
      </c>
      <c r="I42" s="1"/>
      <c r="J42" s="55"/>
      <c r="K42" s="55"/>
      <c r="L42" s="55"/>
      <c r="M42" s="55"/>
      <c r="N42" s="55"/>
      <c r="O42" s="4"/>
    </row>
    <row r="43" spans="1:15" x14ac:dyDescent="0.3">
      <c r="A43" s="14">
        <v>42</v>
      </c>
      <c r="B43" s="72" t="s">
        <v>443</v>
      </c>
      <c r="C43" s="16" t="s">
        <v>192</v>
      </c>
      <c r="D43" s="16" t="s">
        <v>85</v>
      </c>
      <c r="E43" s="17">
        <v>11</v>
      </c>
      <c r="F43" s="17">
        <v>9</v>
      </c>
      <c r="G43" s="13"/>
      <c r="H43" s="13" t="str">
        <f t="shared" si="0"/>
        <v>Igen</v>
      </c>
      <c r="I43" s="1"/>
      <c r="J43" s="55"/>
      <c r="K43" s="55"/>
      <c r="L43" s="55"/>
      <c r="M43" s="55"/>
      <c r="N43" s="55"/>
      <c r="O43" s="4"/>
    </row>
    <row r="44" spans="1:15" x14ac:dyDescent="0.3">
      <c r="A44" s="14">
        <v>43</v>
      </c>
      <c r="B44" s="72" t="s">
        <v>444</v>
      </c>
      <c r="C44" s="22" t="s">
        <v>66</v>
      </c>
      <c r="D44" s="16" t="s">
        <v>86</v>
      </c>
      <c r="E44" s="17">
        <v>12</v>
      </c>
      <c r="F44" s="17">
        <v>1</v>
      </c>
      <c r="G44" s="13">
        <v>7</v>
      </c>
      <c r="H44" s="13" t="str">
        <f t="shared" si="0"/>
        <v>Igen</v>
      </c>
      <c r="I44" s="1"/>
      <c r="J44" s="55"/>
      <c r="K44" s="55"/>
      <c r="L44" s="55"/>
      <c r="M44" s="55"/>
      <c r="N44" s="55"/>
      <c r="O44" s="4"/>
    </row>
    <row r="45" spans="1:15" x14ac:dyDescent="0.3">
      <c r="A45" s="14">
        <v>44</v>
      </c>
      <c r="B45" s="11" t="s">
        <v>48</v>
      </c>
      <c r="C45" s="22" t="s">
        <v>64</v>
      </c>
      <c r="D45" s="16" t="s">
        <v>87</v>
      </c>
      <c r="E45" s="17">
        <v>12</v>
      </c>
      <c r="F45" s="17">
        <v>1</v>
      </c>
      <c r="G45" s="13">
        <v>7</v>
      </c>
      <c r="H45" s="13" t="str">
        <f t="shared" si="0"/>
        <v>Igen</v>
      </c>
      <c r="I45" s="1"/>
      <c r="J45" s="55"/>
      <c r="K45" s="55"/>
      <c r="L45" s="55"/>
      <c r="M45" s="55"/>
      <c r="N45" s="55"/>
      <c r="O45" s="4"/>
    </row>
    <row r="46" spans="1:15" x14ac:dyDescent="0.3">
      <c r="A46" s="14">
        <v>45</v>
      </c>
      <c r="B46" s="11" t="s">
        <v>49</v>
      </c>
      <c r="C46" s="22" t="s">
        <v>65</v>
      </c>
      <c r="D46" s="16" t="s">
        <v>88</v>
      </c>
      <c r="E46" s="17">
        <v>12</v>
      </c>
      <c r="F46" s="17">
        <v>1</v>
      </c>
      <c r="G46" s="13">
        <v>7</v>
      </c>
      <c r="H46" s="13" t="str">
        <f t="shared" si="0"/>
        <v>Igen</v>
      </c>
      <c r="I46" s="1"/>
      <c r="J46" s="55"/>
      <c r="K46" s="55"/>
      <c r="L46" s="55"/>
      <c r="M46" s="55"/>
      <c r="N46" s="55"/>
      <c r="O46" s="4"/>
    </row>
    <row r="47" spans="1:15" x14ac:dyDescent="0.3">
      <c r="A47" s="10">
        <v>46</v>
      </c>
      <c r="B47" s="11" t="s">
        <v>59</v>
      </c>
      <c r="C47" s="22" t="s">
        <v>144</v>
      </c>
      <c r="D47" s="16" t="s">
        <v>145</v>
      </c>
      <c r="E47" s="17">
        <v>12</v>
      </c>
      <c r="F47" s="17">
        <v>1</v>
      </c>
      <c r="G47" s="13">
        <v>7</v>
      </c>
      <c r="H47" s="13" t="str">
        <f t="shared" si="0"/>
        <v>Igen</v>
      </c>
      <c r="I47" s="1"/>
      <c r="J47" s="55"/>
      <c r="K47" s="55"/>
      <c r="L47" s="55"/>
      <c r="M47" s="55"/>
      <c r="N47" s="55"/>
      <c r="O47" s="4"/>
    </row>
    <row r="48" spans="1:15" ht="31.2" x14ac:dyDescent="0.3">
      <c r="A48" s="14">
        <v>47</v>
      </c>
      <c r="B48" s="71" t="s">
        <v>445</v>
      </c>
      <c r="C48" s="25" t="s">
        <v>193</v>
      </c>
      <c r="D48" s="14" t="s">
        <v>89</v>
      </c>
      <c r="E48" s="17">
        <v>10</v>
      </c>
      <c r="F48" s="17">
        <v>9</v>
      </c>
      <c r="G48" s="13"/>
      <c r="H48" s="13" t="str">
        <f t="shared" si="0"/>
        <v>Igen</v>
      </c>
      <c r="I48" s="1"/>
      <c r="J48" s="55"/>
      <c r="K48" s="55"/>
      <c r="L48" s="55"/>
      <c r="M48" s="55"/>
      <c r="N48" s="55"/>
      <c r="O48" s="4"/>
    </row>
    <row r="49" spans="1:15" ht="31.2" x14ac:dyDescent="0.3">
      <c r="A49" s="14">
        <v>48</v>
      </c>
      <c r="B49" s="73" t="s">
        <v>446</v>
      </c>
      <c r="C49" s="25" t="s">
        <v>194</v>
      </c>
      <c r="D49" s="14" t="s">
        <v>90</v>
      </c>
      <c r="E49" s="17">
        <v>10</v>
      </c>
      <c r="F49" s="17">
        <v>2</v>
      </c>
      <c r="G49" s="13"/>
      <c r="H49" s="13" t="str">
        <f t="shared" si="0"/>
        <v>Igen</v>
      </c>
      <c r="I49" s="1"/>
      <c r="J49" s="55"/>
      <c r="K49" s="55"/>
      <c r="L49" s="55"/>
      <c r="M49" s="55"/>
      <c r="N49" s="55"/>
      <c r="O49" s="4"/>
    </row>
    <row r="50" spans="1:15" ht="31.2" x14ac:dyDescent="0.3">
      <c r="A50" s="14">
        <v>49</v>
      </c>
      <c r="B50" s="73" t="s">
        <v>447</v>
      </c>
      <c r="C50" s="25" t="s">
        <v>195</v>
      </c>
      <c r="D50" s="14" t="s">
        <v>91</v>
      </c>
      <c r="E50" s="17">
        <v>10</v>
      </c>
      <c r="F50" s="17">
        <v>7</v>
      </c>
      <c r="G50" s="13">
        <v>2</v>
      </c>
      <c r="H50" s="13" t="str">
        <f t="shared" si="0"/>
        <v>Igen</v>
      </c>
      <c r="I50" s="1"/>
      <c r="J50" s="55"/>
      <c r="K50" s="55"/>
      <c r="L50" s="55"/>
      <c r="M50" s="55"/>
      <c r="N50" s="55"/>
      <c r="O50" s="4"/>
    </row>
    <row r="51" spans="1:15" x14ac:dyDescent="0.3">
      <c r="A51" s="14">
        <v>50</v>
      </c>
      <c r="B51" s="15" t="s">
        <v>50</v>
      </c>
      <c r="C51" s="22" t="s">
        <v>67</v>
      </c>
      <c r="D51" s="16" t="s">
        <v>92</v>
      </c>
      <c r="E51" s="17">
        <v>11</v>
      </c>
      <c r="F51" s="17">
        <v>1</v>
      </c>
      <c r="G51" s="13"/>
      <c r="H51" s="13" t="str">
        <f t="shared" si="0"/>
        <v>Igen</v>
      </c>
      <c r="I51" s="1"/>
      <c r="J51" s="55"/>
      <c r="K51" s="55"/>
      <c r="L51" s="55"/>
      <c r="M51" s="55"/>
      <c r="N51" s="55"/>
      <c r="O51" s="4"/>
    </row>
    <row r="52" spans="1:15" x14ac:dyDescent="0.3">
      <c r="A52" s="10">
        <v>51</v>
      </c>
      <c r="B52" s="15" t="s">
        <v>51</v>
      </c>
      <c r="C52" s="22" t="s">
        <v>68</v>
      </c>
      <c r="D52" s="16" t="s">
        <v>93</v>
      </c>
      <c r="E52" s="17">
        <v>7</v>
      </c>
      <c r="F52" s="17">
        <v>2</v>
      </c>
      <c r="G52" s="13">
        <v>12</v>
      </c>
      <c r="H52" s="13" t="str">
        <f t="shared" si="0"/>
        <v>Igen</v>
      </c>
      <c r="I52" s="1"/>
      <c r="J52" s="55"/>
      <c r="K52" s="55"/>
      <c r="L52" s="55"/>
      <c r="M52" s="55"/>
      <c r="N52" s="55"/>
      <c r="O52" s="4"/>
    </row>
    <row r="53" spans="1:15" x14ac:dyDescent="0.3">
      <c r="A53" s="14">
        <v>52</v>
      </c>
      <c r="B53" s="15" t="s">
        <v>52</v>
      </c>
      <c r="C53" s="22" t="s">
        <v>69</v>
      </c>
      <c r="D53" s="16" t="s">
        <v>94</v>
      </c>
      <c r="E53" s="17">
        <v>7</v>
      </c>
      <c r="F53" s="17">
        <v>12</v>
      </c>
      <c r="G53" s="13">
        <v>4</v>
      </c>
      <c r="H53" s="13" t="str">
        <f t="shared" si="0"/>
        <v>Igen</v>
      </c>
      <c r="I53" s="1"/>
      <c r="J53" s="55"/>
      <c r="K53" s="55"/>
      <c r="L53" s="55"/>
      <c r="M53" s="55"/>
      <c r="N53" s="55"/>
      <c r="O53" s="4"/>
    </row>
    <row r="54" spans="1:15" x14ac:dyDescent="0.3">
      <c r="A54" s="14">
        <v>53</v>
      </c>
      <c r="B54" s="18" t="s">
        <v>448</v>
      </c>
      <c r="C54" s="16" t="s">
        <v>196</v>
      </c>
      <c r="D54" s="16" t="s">
        <v>95</v>
      </c>
      <c r="E54" s="17">
        <v>8</v>
      </c>
      <c r="F54" s="17">
        <v>7</v>
      </c>
      <c r="G54" s="13"/>
      <c r="H54" s="13" t="str">
        <f t="shared" si="0"/>
        <v>Igen</v>
      </c>
      <c r="I54" s="1"/>
      <c r="J54" s="55"/>
      <c r="K54" s="55"/>
      <c r="L54" s="55"/>
      <c r="M54" s="55"/>
      <c r="N54" s="55"/>
      <c r="O54" s="4"/>
    </row>
    <row r="55" spans="1:15" x14ac:dyDescent="0.3">
      <c r="A55" s="14">
        <v>54</v>
      </c>
      <c r="B55" s="74" t="s">
        <v>449</v>
      </c>
      <c r="C55" s="16" t="s">
        <v>197</v>
      </c>
      <c r="D55" s="16" t="s">
        <v>96</v>
      </c>
      <c r="E55" s="17">
        <v>1</v>
      </c>
      <c r="F55" s="17">
        <v>7</v>
      </c>
      <c r="G55" s="13"/>
      <c r="H55" s="13" t="str">
        <f t="shared" si="0"/>
        <v>Igen</v>
      </c>
      <c r="I55" s="1"/>
      <c r="J55" s="55"/>
      <c r="K55" s="55"/>
      <c r="L55" s="55"/>
      <c r="M55" s="55"/>
      <c r="N55" s="55"/>
      <c r="O55" s="4"/>
    </row>
    <row r="56" spans="1:15" ht="31.2" x14ac:dyDescent="0.3">
      <c r="A56" s="14">
        <v>55</v>
      </c>
      <c r="B56" s="73" t="s">
        <v>450</v>
      </c>
      <c r="C56" s="25" t="s">
        <v>198</v>
      </c>
      <c r="D56" s="14" t="s">
        <v>150</v>
      </c>
      <c r="E56" s="17">
        <v>12</v>
      </c>
      <c r="F56" s="17">
        <v>7</v>
      </c>
      <c r="G56" s="13"/>
      <c r="H56" s="13" t="str">
        <f t="shared" si="0"/>
        <v>Igen</v>
      </c>
      <c r="I56" s="1"/>
      <c r="J56" s="55"/>
      <c r="K56" s="55"/>
      <c r="L56" s="55"/>
      <c r="M56" s="55"/>
      <c r="N56" s="55"/>
      <c r="O56" s="4"/>
    </row>
    <row r="57" spans="1:15" x14ac:dyDescent="0.3">
      <c r="A57" s="10">
        <v>56</v>
      </c>
      <c r="B57" s="18" t="s">
        <v>451</v>
      </c>
      <c r="C57" s="16" t="s">
        <v>199</v>
      </c>
      <c r="D57" s="16" t="s">
        <v>97</v>
      </c>
      <c r="E57" s="17">
        <v>1</v>
      </c>
      <c r="F57" s="17"/>
      <c r="G57" s="13"/>
      <c r="H57" s="13" t="str">
        <f t="shared" si="0"/>
        <v/>
      </c>
      <c r="I57" s="1"/>
      <c r="J57" s="55"/>
      <c r="K57" s="55"/>
      <c r="L57" s="55"/>
      <c r="M57" s="55"/>
      <c r="N57" s="55"/>
      <c r="O57" s="4"/>
    </row>
    <row r="58" spans="1:15" x14ac:dyDescent="0.3">
      <c r="A58" s="14">
        <v>57</v>
      </c>
      <c r="B58" s="74" t="s">
        <v>452</v>
      </c>
      <c r="C58" s="16" t="s">
        <v>200</v>
      </c>
      <c r="D58" s="16" t="s">
        <v>98</v>
      </c>
      <c r="E58" s="17">
        <v>7</v>
      </c>
      <c r="F58" s="17">
        <v>2</v>
      </c>
      <c r="G58" s="13"/>
      <c r="H58" s="13" t="str">
        <f t="shared" si="0"/>
        <v>Igen</v>
      </c>
      <c r="I58" s="1"/>
      <c r="J58" s="55"/>
      <c r="K58" s="55"/>
      <c r="L58" s="55"/>
      <c r="M58" s="55"/>
      <c r="N58" s="55"/>
      <c r="O58" s="4"/>
    </row>
    <row r="59" spans="1:15" x14ac:dyDescent="0.3">
      <c r="A59" s="14">
        <v>58</v>
      </c>
      <c r="B59" s="74" t="s">
        <v>453</v>
      </c>
      <c r="C59" s="16" t="s">
        <v>201</v>
      </c>
      <c r="D59" s="16" t="s">
        <v>99</v>
      </c>
      <c r="E59" s="17">
        <v>1</v>
      </c>
      <c r="F59" s="17">
        <v>7</v>
      </c>
      <c r="G59" s="13"/>
      <c r="H59" s="13" t="str">
        <f t="shared" si="0"/>
        <v>Igen</v>
      </c>
      <c r="I59" s="1"/>
      <c r="J59" s="55"/>
      <c r="K59" s="55"/>
      <c r="L59" s="55"/>
      <c r="M59" s="55"/>
      <c r="N59" s="55"/>
      <c r="O59" s="4"/>
    </row>
    <row r="60" spans="1:15" x14ac:dyDescent="0.3">
      <c r="A60" s="14">
        <v>59</v>
      </c>
      <c r="B60" s="74" t="s">
        <v>454</v>
      </c>
      <c r="C60" s="16" t="s">
        <v>202</v>
      </c>
      <c r="D60" s="16" t="s">
        <v>100</v>
      </c>
      <c r="E60" s="17">
        <v>2</v>
      </c>
      <c r="F60" s="17">
        <v>7</v>
      </c>
      <c r="G60" s="13"/>
      <c r="H60" s="13" t="str">
        <f t="shared" si="0"/>
        <v>Igen</v>
      </c>
      <c r="I60" s="1"/>
      <c r="J60" s="55"/>
      <c r="K60" s="55"/>
      <c r="L60" s="55"/>
      <c r="M60" s="55"/>
      <c r="N60" s="55"/>
      <c r="O60" s="4"/>
    </row>
    <row r="61" spans="1:15" x14ac:dyDescent="0.3">
      <c r="A61" s="14">
        <v>60</v>
      </c>
      <c r="B61" s="74" t="s">
        <v>455</v>
      </c>
      <c r="C61" s="16" t="s">
        <v>203</v>
      </c>
      <c r="D61" s="16" t="s">
        <v>101</v>
      </c>
      <c r="E61" s="17">
        <v>2</v>
      </c>
      <c r="F61" s="17">
        <v>7</v>
      </c>
      <c r="G61" s="13"/>
      <c r="H61" s="13" t="str">
        <f t="shared" si="0"/>
        <v>Igen</v>
      </c>
      <c r="I61" s="1"/>
      <c r="J61" s="55"/>
      <c r="K61" s="55"/>
      <c r="L61" s="55"/>
      <c r="M61" s="55"/>
      <c r="N61" s="55"/>
      <c r="O61" s="4"/>
    </row>
    <row r="62" spans="1:15" x14ac:dyDescent="0.3">
      <c r="A62" s="10">
        <v>61</v>
      </c>
      <c r="B62" s="18" t="s">
        <v>456</v>
      </c>
      <c r="C62" s="16" t="s">
        <v>204</v>
      </c>
      <c r="D62" s="16" t="s">
        <v>102</v>
      </c>
      <c r="E62" s="17">
        <v>12</v>
      </c>
      <c r="F62" s="17">
        <v>7</v>
      </c>
      <c r="G62" s="13"/>
      <c r="H62" s="13" t="str">
        <f t="shared" si="0"/>
        <v>Igen</v>
      </c>
      <c r="I62" s="1"/>
      <c r="J62" s="55"/>
      <c r="K62" s="55"/>
      <c r="L62" s="55"/>
      <c r="M62" s="55"/>
      <c r="N62" s="55"/>
      <c r="O62" s="4"/>
    </row>
    <row r="63" spans="1:15" x14ac:dyDescent="0.3">
      <c r="A63" s="14">
        <v>62</v>
      </c>
      <c r="B63" s="74" t="s">
        <v>457</v>
      </c>
      <c r="C63" s="16" t="s">
        <v>205</v>
      </c>
      <c r="D63" s="16" t="s">
        <v>103</v>
      </c>
      <c r="E63" s="17">
        <v>2</v>
      </c>
      <c r="F63" s="17">
        <v>7</v>
      </c>
      <c r="G63" s="13"/>
      <c r="H63" s="13" t="str">
        <f t="shared" si="0"/>
        <v>Igen</v>
      </c>
      <c r="I63" s="1"/>
      <c r="J63" s="55"/>
      <c r="K63" s="55"/>
      <c r="L63" s="55"/>
      <c r="M63" s="55"/>
      <c r="N63" s="55"/>
      <c r="O63" s="4"/>
    </row>
    <row r="64" spans="1:15" ht="31.2" x14ac:dyDescent="0.3">
      <c r="A64" s="14">
        <v>63</v>
      </c>
      <c r="B64" s="75" t="s">
        <v>458</v>
      </c>
      <c r="C64" s="25" t="s">
        <v>206</v>
      </c>
      <c r="D64" s="14" t="s">
        <v>110</v>
      </c>
      <c r="E64" s="17">
        <v>10</v>
      </c>
      <c r="F64" s="17">
        <v>11</v>
      </c>
      <c r="G64" s="13"/>
      <c r="H64" s="13" t="str">
        <f t="shared" si="0"/>
        <v>Igen</v>
      </c>
      <c r="I64" s="1"/>
      <c r="J64" s="55"/>
      <c r="K64" s="55"/>
      <c r="L64" s="55"/>
      <c r="M64" s="55"/>
      <c r="N64" s="55"/>
      <c r="O64" s="4"/>
    </row>
    <row r="65" spans="1:15" x14ac:dyDescent="0.3">
      <c r="A65" s="14">
        <v>64</v>
      </c>
      <c r="B65" s="74" t="s">
        <v>459</v>
      </c>
      <c r="C65" s="16" t="s">
        <v>207</v>
      </c>
      <c r="D65" s="16" t="s">
        <v>104</v>
      </c>
      <c r="E65" s="17">
        <v>1</v>
      </c>
      <c r="F65" s="17">
        <v>7</v>
      </c>
      <c r="G65" s="13"/>
      <c r="H65" s="13" t="str">
        <f t="shared" si="0"/>
        <v>Igen</v>
      </c>
      <c r="I65" s="1"/>
      <c r="J65" s="55"/>
      <c r="K65" s="55"/>
      <c r="L65" s="55"/>
      <c r="M65" s="55"/>
      <c r="N65" s="55"/>
      <c r="O65" s="4"/>
    </row>
    <row r="66" spans="1:15" x14ac:dyDescent="0.3">
      <c r="A66" s="14">
        <v>65</v>
      </c>
      <c r="B66" s="76" t="s">
        <v>56</v>
      </c>
      <c r="C66" s="22" t="s">
        <v>70</v>
      </c>
      <c r="D66" s="16" t="s">
        <v>105</v>
      </c>
      <c r="E66" s="17">
        <v>1</v>
      </c>
      <c r="F66" s="17">
        <v>7</v>
      </c>
      <c r="G66" s="13"/>
      <c r="H66" s="13" t="str">
        <f t="shared" si="0"/>
        <v>Igen</v>
      </c>
      <c r="I66" s="1"/>
      <c r="J66" s="55"/>
      <c r="K66" s="55"/>
      <c r="L66" s="55"/>
      <c r="M66" s="55"/>
      <c r="N66" s="55"/>
      <c r="O66" s="4"/>
    </row>
    <row r="67" spans="1:15" x14ac:dyDescent="0.3">
      <c r="A67" s="10">
        <v>66</v>
      </c>
      <c r="B67" s="74" t="s">
        <v>460</v>
      </c>
      <c r="C67" s="16" t="s">
        <v>208</v>
      </c>
      <c r="D67" s="16" t="s">
        <v>106</v>
      </c>
      <c r="E67" s="17">
        <v>2</v>
      </c>
      <c r="F67" s="17">
        <v>7</v>
      </c>
      <c r="G67" s="13"/>
      <c r="H67" s="13" t="str">
        <f t="shared" ref="H67:H100" si="2">IF(F67=0, "", "Igen")</f>
        <v>Igen</v>
      </c>
      <c r="I67" s="1"/>
      <c r="J67" s="55"/>
      <c r="K67" s="55"/>
      <c r="L67" s="55"/>
      <c r="M67" s="55"/>
      <c r="N67" s="55"/>
      <c r="O67" s="4"/>
    </row>
    <row r="68" spans="1:15" x14ac:dyDescent="0.3">
      <c r="A68" s="14">
        <v>67</v>
      </c>
      <c r="B68" s="76" t="s">
        <v>461</v>
      </c>
      <c r="C68" s="16" t="s">
        <v>209</v>
      </c>
      <c r="D68" s="16" t="s">
        <v>107</v>
      </c>
      <c r="E68" s="17">
        <v>1</v>
      </c>
      <c r="F68" s="17">
        <v>10</v>
      </c>
      <c r="G68" s="13">
        <v>7</v>
      </c>
      <c r="H68" s="13" t="str">
        <f t="shared" si="2"/>
        <v>Igen</v>
      </c>
      <c r="I68" s="1"/>
      <c r="J68" s="55"/>
      <c r="K68" s="55"/>
      <c r="L68" s="55"/>
      <c r="M68" s="55"/>
      <c r="N68" s="55"/>
      <c r="O68" s="4"/>
    </row>
    <row r="69" spans="1:15" x14ac:dyDescent="0.3">
      <c r="A69" s="14">
        <v>68</v>
      </c>
      <c r="B69" s="74" t="s">
        <v>462</v>
      </c>
      <c r="C69" s="16" t="s">
        <v>210</v>
      </c>
      <c r="D69" s="16" t="s">
        <v>108</v>
      </c>
      <c r="E69" s="17">
        <v>1</v>
      </c>
      <c r="F69" s="17">
        <v>7</v>
      </c>
      <c r="G69" s="13"/>
      <c r="H69" s="13" t="str">
        <f t="shared" si="2"/>
        <v>Igen</v>
      </c>
      <c r="I69" s="1"/>
      <c r="J69" s="55"/>
      <c r="K69" s="55"/>
      <c r="L69" s="55"/>
      <c r="M69" s="55"/>
      <c r="N69" s="55"/>
      <c r="O69" s="4"/>
    </row>
    <row r="70" spans="1:15" ht="31.2" x14ac:dyDescent="0.3">
      <c r="A70" s="14">
        <v>69</v>
      </c>
      <c r="B70" s="75" t="s">
        <v>463</v>
      </c>
      <c r="C70" s="25" t="s">
        <v>211</v>
      </c>
      <c r="D70" s="14" t="s">
        <v>109</v>
      </c>
      <c r="E70" s="17">
        <v>10</v>
      </c>
      <c r="F70" s="17">
        <v>2</v>
      </c>
      <c r="G70" s="13"/>
      <c r="H70" s="13" t="str">
        <f t="shared" si="2"/>
        <v>Igen</v>
      </c>
      <c r="I70" s="1"/>
      <c r="J70" s="55"/>
      <c r="K70" s="55"/>
      <c r="L70" s="55"/>
      <c r="M70" s="55"/>
      <c r="N70" s="55"/>
      <c r="O70" s="4"/>
    </row>
    <row r="71" spans="1:15" x14ac:dyDescent="0.3">
      <c r="A71" s="14">
        <v>70</v>
      </c>
      <c r="B71" s="74" t="s">
        <v>464</v>
      </c>
      <c r="C71" s="16" t="s">
        <v>212</v>
      </c>
      <c r="D71" s="16" t="s">
        <v>149</v>
      </c>
      <c r="E71" s="17">
        <v>11</v>
      </c>
      <c r="F71" s="17">
        <v>7</v>
      </c>
      <c r="G71" s="13"/>
      <c r="H71" s="13" t="str">
        <f t="shared" si="2"/>
        <v>Igen</v>
      </c>
      <c r="I71" s="1"/>
      <c r="J71" s="55"/>
      <c r="K71" s="55"/>
      <c r="L71" s="55"/>
      <c r="M71" s="55"/>
      <c r="N71" s="55"/>
      <c r="O71" s="4"/>
    </row>
    <row r="72" spans="1:15" x14ac:dyDescent="0.3">
      <c r="A72" s="10">
        <v>71</v>
      </c>
      <c r="B72" s="76" t="s">
        <v>57</v>
      </c>
      <c r="C72" s="22" t="s">
        <v>213</v>
      </c>
      <c r="D72" s="16" t="s">
        <v>111</v>
      </c>
      <c r="E72" s="17">
        <v>8</v>
      </c>
      <c r="F72" s="17">
        <v>3</v>
      </c>
      <c r="G72" s="13"/>
      <c r="H72" s="13" t="str">
        <f t="shared" si="2"/>
        <v>Igen</v>
      </c>
      <c r="I72" s="1"/>
      <c r="J72" s="55"/>
      <c r="K72" s="55"/>
      <c r="L72" s="55"/>
      <c r="M72" s="55"/>
      <c r="N72" s="55"/>
      <c r="O72" s="4"/>
    </row>
    <row r="73" spans="1:15" x14ac:dyDescent="0.3">
      <c r="A73" s="14">
        <v>72</v>
      </c>
      <c r="B73" s="76" t="s">
        <v>58</v>
      </c>
      <c r="C73" s="22" t="s">
        <v>60</v>
      </c>
      <c r="D73" s="16" t="s">
        <v>112</v>
      </c>
      <c r="E73" s="17">
        <v>12</v>
      </c>
      <c r="F73" s="17">
        <v>1</v>
      </c>
      <c r="G73" s="13">
        <v>7</v>
      </c>
      <c r="H73" s="13" t="str">
        <f t="shared" si="2"/>
        <v>Igen</v>
      </c>
      <c r="I73" s="1"/>
      <c r="J73" s="55"/>
      <c r="K73" s="55"/>
      <c r="L73" s="55"/>
      <c r="M73" s="55"/>
      <c r="N73" s="55"/>
      <c r="O73" s="4"/>
    </row>
    <row r="74" spans="1:15" x14ac:dyDescent="0.3">
      <c r="A74" s="14">
        <v>73</v>
      </c>
      <c r="B74" s="74" t="s">
        <v>465</v>
      </c>
      <c r="C74" s="16" t="s">
        <v>214</v>
      </c>
      <c r="D74" s="16" t="s">
        <v>113</v>
      </c>
      <c r="E74" s="17">
        <v>11</v>
      </c>
      <c r="F74" s="17"/>
      <c r="G74" s="13"/>
      <c r="H74" s="13" t="str">
        <f t="shared" si="2"/>
        <v/>
      </c>
      <c r="I74" s="1"/>
      <c r="J74" s="1"/>
      <c r="K74" s="1"/>
      <c r="L74" s="1"/>
      <c r="M74" s="1"/>
      <c r="N74" s="1"/>
    </row>
    <row r="75" spans="1:15" x14ac:dyDescent="0.3">
      <c r="A75" s="14">
        <v>74</v>
      </c>
      <c r="B75" s="74" t="s">
        <v>466</v>
      </c>
      <c r="C75" s="16" t="s">
        <v>215</v>
      </c>
      <c r="D75" s="16" t="s">
        <v>114</v>
      </c>
      <c r="E75" s="17">
        <v>2</v>
      </c>
      <c r="F75" s="17"/>
      <c r="G75" s="13"/>
      <c r="H75" s="13" t="str">
        <f t="shared" si="2"/>
        <v/>
      </c>
      <c r="I75" s="1"/>
      <c r="J75" s="1"/>
      <c r="K75" s="1"/>
      <c r="L75" s="1"/>
      <c r="M75" s="1"/>
      <c r="N75" s="1"/>
    </row>
    <row r="76" spans="1:15" x14ac:dyDescent="0.3">
      <c r="A76" s="14">
        <v>75</v>
      </c>
      <c r="B76" s="74" t="s">
        <v>467</v>
      </c>
      <c r="C76" s="16" t="s">
        <v>216</v>
      </c>
      <c r="D76" s="16" t="s">
        <v>115</v>
      </c>
      <c r="E76" s="17">
        <v>1</v>
      </c>
      <c r="F76" s="17">
        <v>7</v>
      </c>
      <c r="G76" s="13"/>
      <c r="H76" s="13" t="str">
        <f t="shared" si="2"/>
        <v>Igen</v>
      </c>
      <c r="I76" s="1"/>
      <c r="J76" s="1"/>
      <c r="K76" s="1"/>
      <c r="L76" s="1"/>
      <c r="M76" s="1"/>
      <c r="N76" s="1"/>
    </row>
    <row r="77" spans="1:15" x14ac:dyDescent="0.3">
      <c r="A77" s="10">
        <v>76</v>
      </c>
      <c r="B77" s="74" t="s">
        <v>468</v>
      </c>
      <c r="C77" s="16" t="s">
        <v>217</v>
      </c>
      <c r="D77" s="16" t="s">
        <v>116</v>
      </c>
      <c r="E77" s="17">
        <v>2</v>
      </c>
      <c r="F77" s="17"/>
      <c r="G77" s="13"/>
      <c r="H77" s="13" t="str">
        <f t="shared" si="2"/>
        <v/>
      </c>
      <c r="I77" s="1"/>
      <c r="J77" s="1"/>
      <c r="K77" s="1"/>
      <c r="L77" s="1"/>
      <c r="M77" s="1"/>
      <c r="N77" s="1"/>
    </row>
    <row r="78" spans="1:15" x14ac:dyDescent="0.3">
      <c r="A78" s="14">
        <v>77</v>
      </c>
      <c r="B78" s="74" t="s">
        <v>469</v>
      </c>
      <c r="C78" s="16" t="s">
        <v>218</v>
      </c>
      <c r="D78" s="16" t="s">
        <v>117</v>
      </c>
      <c r="E78" s="17">
        <v>2</v>
      </c>
      <c r="F78" s="17">
        <v>7</v>
      </c>
      <c r="G78" s="13"/>
      <c r="H78" s="13" t="str">
        <f t="shared" si="2"/>
        <v>Igen</v>
      </c>
      <c r="I78" s="1"/>
      <c r="J78" s="1"/>
      <c r="K78" s="1"/>
      <c r="L78" s="1"/>
      <c r="M78" s="1"/>
      <c r="N78" s="1"/>
    </row>
    <row r="79" spans="1:15" x14ac:dyDescent="0.3">
      <c r="A79" s="14">
        <v>78</v>
      </c>
      <c r="B79" s="74" t="s">
        <v>470</v>
      </c>
      <c r="C79" s="16" t="s">
        <v>219</v>
      </c>
      <c r="D79" s="16" t="s">
        <v>118</v>
      </c>
      <c r="E79" s="17">
        <v>2</v>
      </c>
      <c r="F79" s="17"/>
      <c r="G79" s="13"/>
      <c r="H79" s="13" t="str">
        <f t="shared" si="2"/>
        <v/>
      </c>
      <c r="I79" s="1"/>
      <c r="J79" s="1"/>
      <c r="K79" s="1"/>
      <c r="L79" s="1"/>
      <c r="M79" s="1"/>
      <c r="N79" s="1"/>
    </row>
    <row r="80" spans="1:15" x14ac:dyDescent="0.3">
      <c r="A80" s="14">
        <v>79</v>
      </c>
      <c r="B80" s="74" t="s">
        <v>471</v>
      </c>
      <c r="C80" s="16" t="s">
        <v>220</v>
      </c>
      <c r="D80" s="16" t="s">
        <v>119</v>
      </c>
      <c r="E80" s="17">
        <v>3</v>
      </c>
      <c r="F80" s="17">
        <v>2</v>
      </c>
      <c r="G80" s="13">
        <v>7</v>
      </c>
      <c r="H80" s="13" t="str">
        <f t="shared" si="2"/>
        <v>Igen</v>
      </c>
      <c r="I80" s="1"/>
      <c r="J80" s="1"/>
      <c r="K80" s="1"/>
      <c r="L80" s="1"/>
      <c r="M80" s="1"/>
      <c r="N80" s="1"/>
    </row>
    <row r="81" spans="1:14" x14ac:dyDescent="0.3">
      <c r="A81" s="14">
        <v>80</v>
      </c>
      <c r="B81" s="74" t="s">
        <v>472</v>
      </c>
      <c r="C81" s="16" t="s">
        <v>221</v>
      </c>
      <c r="D81" s="16" t="s">
        <v>120</v>
      </c>
      <c r="E81" s="17">
        <v>3</v>
      </c>
      <c r="F81" s="17">
        <v>7</v>
      </c>
      <c r="G81" s="13"/>
      <c r="H81" s="13" t="str">
        <f t="shared" si="2"/>
        <v>Igen</v>
      </c>
      <c r="I81" s="1"/>
      <c r="J81" s="1"/>
      <c r="K81" s="1"/>
      <c r="L81" s="1"/>
      <c r="M81" s="1"/>
      <c r="N81" s="1"/>
    </row>
    <row r="82" spans="1:14" x14ac:dyDescent="0.3">
      <c r="A82" s="10">
        <v>81</v>
      </c>
      <c r="B82" s="74" t="s">
        <v>473</v>
      </c>
      <c r="C82" s="16" t="s">
        <v>222</v>
      </c>
      <c r="D82" s="16" t="s">
        <v>121</v>
      </c>
      <c r="E82" s="17">
        <v>7</v>
      </c>
      <c r="F82" s="17">
        <v>1</v>
      </c>
      <c r="G82" s="13">
        <v>4</v>
      </c>
      <c r="H82" s="13" t="str">
        <f t="shared" si="2"/>
        <v>Igen</v>
      </c>
      <c r="I82" s="1"/>
      <c r="J82" s="1"/>
      <c r="K82" s="1"/>
      <c r="L82" s="1"/>
      <c r="M82" s="1"/>
      <c r="N82" s="1"/>
    </row>
    <row r="83" spans="1:14" x14ac:dyDescent="0.3">
      <c r="A83" s="14">
        <v>82</v>
      </c>
      <c r="B83" s="74" t="s">
        <v>474</v>
      </c>
      <c r="C83" s="16" t="s">
        <v>223</v>
      </c>
      <c r="D83" s="16" t="s">
        <v>122</v>
      </c>
      <c r="E83" s="17">
        <v>7</v>
      </c>
      <c r="F83" s="17">
        <v>2</v>
      </c>
      <c r="G83" s="13"/>
      <c r="H83" s="13" t="str">
        <f t="shared" si="2"/>
        <v>Igen</v>
      </c>
      <c r="I83" s="1"/>
      <c r="J83" s="1"/>
      <c r="K83" s="1"/>
      <c r="L83" s="1"/>
      <c r="M83" s="1"/>
      <c r="N83" s="1"/>
    </row>
    <row r="84" spans="1:14" x14ac:dyDescent="0.3">
      <c r="A84" s="14">
        <v>83</v>
      </c>
      <c r="B84" s="74" t="s">
        <v>475</v>
      </c>
      <c r="C84" s="16" t="s">
        <v>224</v>
      </c>
      <c r="D84" s="16" t="s">
        <v>123</v>
      </c>
      <c r="E84" s="17">
        <v>7</v>
      </c>
      <c r="F84" s="17">
        <v>2</v>
      </c>
      <c r="G84" s="13"/>
      <c r="H84" s="13" t="str">
        <f t="shared" si="2"/>
        <v>Igen</v>
      </c>
      <c r="I84" s="1"/>
      <c r="J84" s="1"/>
      <c r="K84" s="1"/>
      <c r="L84" s="1"/>
      <c r="M84" s="1"/>
      <c r="N84" s="1"/>
    </row>
    <row r="85" spans="1:14" x14ac:dyDescent="0.3">
      <c r="A85" s="14">
        <v>84</v>
      </c>
      <c r="B85" s="74" t="s">
        <v>476</v>
      </c>
      <c r="C85" s="16" t="s">
        <v>225</v>
      </c>
      <c r="D85" s="16" t="s">
        <v>124</v>
      </c>
      <c r="E85" s="17">
        <v>9</v>
      </c>
      <c r="F85" s="17">
        <v>4</v>
      </c>
      <c r="G85" s="13">
        <v>7</v>
      </c>
      <c r="H85" s="13" t="str">
        <f t="shared" si="2"/>
        <v>Igen</v>
      </c>
      <c r="I85" s="1"/>
      <c r="J85" s="1"/>
      <c r="K85" s="1"/>
      <c r="L85" s="1"/>
      <c r="M85" s="1"/>
      <c r="N85" s="1"/>
    </row>
    <row r="86" spans="1:14" x14ac:dyDescent="0.3">
      <c r="A86" s="14">
        <v>85</v>
      </c>
      <c r="B86" s="74" t="s">
        <v>477</v>
      </c>
      <c r="C86" s="16" t="s">
        <v>226</v>
      </c>
      <c r="D86" s="16" t="s">
        <v>148</v>
      </c>
      <c r="E86" s="17">
        <v>9</v>
      </c>
      <c r="F86" s="17">
        <v>7</v>
      </c>
      <c r="G86" s="13"/>
      <c r="H86" s="13" t="str">
        <f t="shared" si="2"/>
        <v>Igen</v>
      </c>
      <c r="I86" s="1"/>
      <c r="J86" s="1"/>
      <c r="K86" s="1"/>
      <c r="L86" s="1"/>
      <c r="M86" s="1"/>
      <c r="N86" s="1"/>
    </row>
    <row r="87" spans="1:14" x14ac:dyDescent="0.3">
      <c r="A87" s="10">
        <v>86</v>
      </c>
      <c r="B87" s="74" t="s">
        <v>478</v>
      </c>
      <c r="C87" s="16" t="s">
        <v>227</v>
      </c>
      <c r="D87" s="16" t="s">
        <v>125</v>
      </c>
      <c r="E87" s="17">
        <v>9</v>
      </c>
      <c r="F87" s="17">
        <v>2</v>
      </c>
      <c r="G87" s="13">
        <v>7</v>
      </c>
      <c r="H87" s="13" t="str">
        <f t="shared" si="2"/>
        <v>Igen</v>
      </c>
      <c r="I87" s="1"/>
      <c r="J87" s="1"/>
      <c r="K87" s="1"/>
      <c r="L87" s="1"/>
      <c r="M87" s="1"/>
      <c r="N87" s="1"/>
    </row>
    <row r="88" spans="1:14" x14ac:dyDescent="0.3">
      <c r="A88" s="14">
        <v>87</v>
      </c>
      <c r="B88" s="74" t="s">
        <v>479</v>
      </c>
      <c r="C88" s="16" t="s">
        <v>228</v>
      </c>
      <c r="D88" s="16" t="s">
        <v>126</v>
      </c>
      <c r="E88" s="17">
        <v>1</v>
      </c>
      <c r="F88" s="17">
        <v>7</v>
      </c>
      <c r="G88" s="13"/>
      <c r="H88" s="13" t="str">
        <f t="shared" si="2"/>
        <v>Igen</v>
      </c>
      <c r="I88" s="1"/>
      <c r="J88" s="1"/>
      <c r="K88" s="1"/>
      <c r="L88" s="1"/>
      <c r="M88" s="1"/>
      <c r="N88" s="1"/>
    </row>
    <row r="89" spans="1:14" x14ac:dyDescent="0.3">
      <c r="A89" s="14">
        <v>88</v>
      </c>
      <c r="B89" s="74" t="s">
        <v>480</v>
      </c>
      <c r="C89" s="16" t="s">
        <v>229</v>
      </c>
      <c r="D89" s="16" t="s">
        <v>127</v>
      </c>
      <c r="E89" s="17">
        <v>11</v>
      </c>
      <c r="F89" s="17">
        <v>3</v>
      </c>
      <c r="G89" s="13">
        <v>7</v>
      </c>
      <c r="H89" s="13" t="str">
        <f t="shared" si="2"/>
        <v>Igen</v>
      </c>
      <c r="I89" s="1"/>
      <c r="J89" s="1"/>
      <c r="K89" s="1"/>
      <c r="L89" s="1"/>
      <c r="M89" s="1"/>
      <c r="N89" s="1"/>
    </row>
    <row r="90" spans="1:14" x14ac:dyDescent="0.3">
      <c r="A90" s="14">
        <v>89</v>
      </c>
      <c r="B90" s="74" t="s">
        <v>481</v>
      </c>
      <c r="C90" s="16" t="s">
        <v>230</v>
      </c>
      <c r="D90" s="16" t="s">
        <v>128</v>
      </c>
      <c r="E90" s="17">
        <v>9</v>
      </c>
      <c r="F90" s="17"/>
      <c r="G90" s="13"/>
      <c r="H90" s="13" t="str">
        <f t="shared" si="2"/>
        <v/>
      </c>
      <c r="I90" s="1"/>
      <c r="J90" s="1"/>
      <c r="K90" s="1"/>
      <c r="L90" s="1"/>
      <c r="M90" s="1"/>
      <c r="N90" s="1"/>
    </row>
    <row r="91" spans="1:14" x14ac:dyDescent="0.3">
      <c r="A91" s="14">
        <v>90</v>
      </c>
      <c r="B91" s="74" t="s">
        <v>482</v>
      </c>
      <c r="C91" s="16" t="s">
        <v>231</v>
      </c>
      <c r="D91" s="16" t="s">
        <v>129</v>
      </c>
      <c r="E91" s="17">
        <v>2</v>
      </c>
      <c r="F91" s="17"/>
      <c r="G91" s="13"/>
      <c r="H91" s="13" t="str">
        <f t="shared" si="2"/>
        <v/>
      </c>
      <c r="I91" s="1"/>
      <c r="J91" s="1"/>
      <c r="K91" s="1"/>
      <c r="L91" s="1"/>
      <c r="M91" s="1"/>
      <c r="N91" s="1"/>
    </row>
    <row r="92" spans="1:14" x14ac:dyDescent="0.3">
      <c r="A92" s="10">
        <v>91</v>
      </c>
      <c r="B92" s="74" t="s">
        <v>483</v>
      </c>
      <c r="C92" s="16" t="s">
        <v>232</v>
      </c>
      <c r="D92" s="16" t="s">
        <v>130</v>
      </c>
      <c r="E92" s="17">
        <v>7</v>
      </c>
      <c r="F92" s="17">
        <v>2</v>
      </c>
      <c r="G92" s="13"/>
      <c r="H92" s="13" t="str">
        <f t="shared" si="2"/>
        <v>Igen</v>
      </c>
      <c r="I92" s="1"/>
      <c r="J92" s="1"/>
      <c r="K92" s="1"/>
      <c r="L92" s="1"/>
      <c r="M92" s="1"/>
      <c r="N92" s="1"/>
    </row>
    <row r="93" spans="1:14" x14ac:dyDescent="0.3">
      <c r="A93" s="14">
        <v>92</v>
      </c>
      <c r="B93" s="74" t="s">
        <v>484</v>
      </c>
      <c r="C93" s="16" t="s">
        <v>233</v>
      </c>
      <c r="D93" s="16" t="s">
        <v>131</v>
      </c>
      <c r="E93" s="17">
        <v>11</v>
      </c>
      <c r="F93" s="17">
        <v>8</v>
      </c>
      <c r="G93" s="13">
        <v>4</v>
      </c>
      <c r="H93" s="13" t="str">
        <f t="shared" si="2"/>
        <v>Igen</v>
      </c>
      <c r="I93" s="1"/>
      <c r="J93" s="1"/>
      <c r="K93" s="1"/>
      <c r="L93" s="1"/>
      <c r="M93" s="1"/>
      <c r="N93" s="1"/>
    </row>
    <row r="94" spans="1:14" x14ac:dyDescent="0.3">
      <c r="A94" s="14">
        <v>93</v>
      </c>
      <c r="B94" s="74" t="s">
        <v>485</v>
      </c>
      <c r="C94" s="16" t="s">
        <v>234</v>
      </c>
      <c r="D94" s="16" t="s">
        <v>132</v>
      </c>
      <c r="E94" s="17">
        <v>1</v>
      </c>
      <c r="F94" s="17">
        <v>7</v>
      </c>
      <c r="G94" s="13"/>
      <c r="H94" s="13" t="str">
        <f t="shared" si="2"/>
        <v>Igen</v>
      </c>
      <c r="I94" s="1"/>
      <c r="J94" s="1"/>
      <c r="K94" s="1"/>
      <c r="L94" s="1"/>
      <c r="M94" s="1"/>
      <c r="N94" s="1"/>
    </row>
    <row r="95" spans="1:14" x14ac:dyDescent="0.3">
      <c r="A95" s="14">
        <v>94</v>
      </c>
      <c r="B95" s="74" t="s">
        <v>486</v>
      </c>
      <c r="C95" s="16" t="s">
        <v>235</v>
      </c>
      <c r="D95" s="16" t="s">
        <v>133</v>
      </c>
      <c r="E95" s="17">
        <v>3</v>
      </c>
      <c r="F95" s="17"/>
      <c r="G95" s="13"/>
      <c r="H95" s="13" t="str">
        <f t="shared" si="2"/>
        <v/>
      </c>
      <c r="I95" s="1"/>
      <c r="J95" s="1"/>
      <c r="K95" s="1"/>
      <c r="L95" s="1"/>
      <c r="M95" s="1"/>
      <c r="N95" s="1"/>
    </row>
    <row r="96" spans="1:14" x14ac:dyDescent="0.3">
      <c r="A96" s="14">
        <v>95</v>
      </c>
      <c r="B96" s="74" t="s">
        <v>487</v>
      </c>
      <c r="C96" s="16" t="s">
        <v>236</v>
      </c>
      <c r="D96" s="16" t="s">
        <v>134</v>
      </c>
      <c r="E96" s="17">
        <v>7</v>
      </c>
      <c r="F96" s="17">
        <v>2</v>
      </c>
      <c r="G96" s="13"/>
      <c r="H96" s="13" t="str">
        <f t="shared" si="2"/>
        <v>Igen</v>
      </c>
      <c r="I96" s="1"/>
      <c r="J96" s="1"/>
      <c r="K96" s="1"/>
      <c r="L96" s="1"/>
      <c r="M96" s="1"/>
      <c r="N96" s="1"/>
    </row>
    <row r="97" spans="1:14" x14ac:dyDescent="0.3">
      <c r="A97" s="10">
        <v>96</v>
      </c>
      <c r="B97" s="74" t="s">
        <v>488</v>
      </c>
      <c r="C97" s="16" t="s">
        <v>237</v>
      </c>
      <c r="D97" s="16" t="s">
        <v>135</v>
      </c>
      <c r="E97" s="17">
        <v>4</v>
      </c>
      <c r="F97" s="17">
        <v>7</v>
      </c>
      <c r="G97" s="13"/>
      <c r="H97" s="13" t="str">
        <f t="shared" si="2"/>
        <v>Igen</v>
      </c>
      <c r="I97" s="1"/>
      <c r="J97" s="1"/>
      <c r="K97" s="1"/>
      <c r="L97" s="1"/>
      <c r="M97" s="1"/>
      <c r="N97" s="1"/>
    </row>
    <row r="98" spans="1:14" x14ac:dyDescent="0.3">
      <c r="A98" s="14">
        <v>97</v>
      </c>
      <c r="B98" s="74" t="s">
        <v>489</v>
      </c>
      <c r="C98" s="16" t="s">
        <v>238</v>
      </c>
      <c r="D98" s="16" t="s">
        <v>136</v>
      </c>
      <c r="E98" s="17">
        <v>1</v>
      </c>
      <c r="F98" s="17">
        <v>7</v>
      </c>
      <c r="G98" s="13"/>
      <c r="H98" s="13" t="str">
        <f t="shared" si="2"/>
        <v>Igen</v>
      </c>
      <c r="I98" s="1"/>
      <c r="J98" s="1"/>
      <c r="K98" s="1"/>
      <c r="L98" s="1"/>
      <c r="M98" s="1"/>
      <c r="N98" s="1"/>
    </row>
    <row r="99" spans="1:14" x14ac:dyDescent="0.3">
      <c r="A99" s="14">
        <v>98</v>
      </c>
      <c r="B99" s="74" t="s">
        <v>490</v>
      </c>
      <c r="C99" s="16" t="s">
        <v>239</v>
      </c>
      <c r="D99" s="16" t="s">
        <v>137</v>
      </c>
      <c r="E99" s="17">
        <v>1</v>
      </c>
      <c r="F99" s="17">
        <v>7</v>
      </c>
      <c r="G99" s="13"/>
      <c r="H99" s="13" t="str">
        <f t="shared" si="2"/>
        <v>Igen</v>
      </c>
      <c r="I99" s="1"/>
      <c r="J99" s="1"/>
      <c r="K99" s="1"/>
      <c r="L99" s="1"/>
      <c r="M99" s="1"/>
      <c r="N99" s="1"/>
    </row>
    <row r="100" spans="1:14" x14ac:dyDescent="0.3">
      <c r="A100" s="14">
        <v>99</v>
      </c>
      <c r="B100" s="74" t="s">
        <v>491</v>
      </c>
      <c r="C100" s="16" t="s">
        <v>240</v>
      </c>
      <c r="D100" s="16" t="s">
        <v>138</v>
      </c>
      <c r="E100" s="17">
        <v>2</v>
      </c>
      <c r="F100" s="17"/>
      <c r="G100" s="13"/>
      <c r="H100" s="13" t="str">
        <f t="shared" si="2"/>
        <v/>
      </c>
      <c r="I100" s="1"/>
      <c r="J100" s="1"/>
      <c r="K100" s="1"/>
      <c r="L100" s="1"/>
      <c r="M100" s="1"/>
      <c r="N100" s="1"/>
    </row>
    <row r="101" spans="1:14" x14ac:dyDescent="0.3">
      <c r="A101" s="14">
        <v>100</v>
      </c>
      <c r="B101" s="76" t="s">
        <v>71</v>
      </c>
      <c r="C101" s="22" t="s">
        <v>72</v>
      </c>
      <c r="D101" s="16" t="s">
        <v>139</v>
      </c>
      <c r="E101" s="17">
        <v>12</v>
      </c>
      <c r="F101" s="17"/>
      <c r="G101" s="13"/>
      <c r="H101" s="13" t="str">
        <f t="shared" ref="H101" si="3">IF(F101=0, "", "Igen")</f>
        <v/>
      </c>
      <c r="I101" s="1"/>
      <c r="J101" s="1"/>
      <c r="K101" s="1"/>
      <c r="L101" s="1"/>
      <c r="M101" s="1"/>
      <c r="N101" s="1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>
      <selection activeCell="M12" sqref="M12"/>
    </sheetView>
  </sheetViews>
  <sheetFormatPr defaultRowHeight="15.6" x14ac:dyDescent="0.3"/>
  <cols>
    <col min="1" max="1" width="4.33203125" style="77" bestFit="1" customWidth="1"/>
    <col min="2" max="2" width="84.77734375" style="77" bestFit="1" customWidth="1"/>
    <col min="3" max="3" width="35.21875" style="77" bestFit="1" customWidth="1"/>
    <col min="4" max="6" width="15.77734375" style="77" bestFit="1" customWidth="1"/>
    <col min="7" max="7" width="10.88671875" style="77" bestFit="1" customWidth="1"/>
    <col min="8" max="8" width="3.5546875" style="77" customWidth="1"/>
    <col min="9" max="9" width="17" style="77" customWidth="1"/>
    <col min="10" max="10" width="22.33203125" style="77" bestFit="1" customWidth="1"/>
    <col min="11" max="11" width="7.5546875" style="77" bestFit="1" customWidth="1"/>
    <col min="12" max="12" width="12.33203125" style="77" bestFit="1" customWidth="1"/>
    <col min="13" max="13" width="22.21875" style="77" bestFit="1" customWidth="1"/>
    <col min="14" max="14" width="7.88671875" style="77" customWidth="1"/>
    <col min="15" max="16384" width="8.88671875" style="77"/>
  </cols>
  <sheetData>
    <row r="1" spans="1:14" ht="18" thickBot="1" x14ac:dyDescent="0.35">
      <c r="A1" s="9"/>
      <c r="B1" s="9" t="s">
        <v>244</v>
      </c>
      <c r="C1" s="9" t="s">
        <v>245</v>
      </c>
      <c r="D1" s="9" t="s">
        <v>34</v>
      </c>
      <c r="E1" s="9" t="s">
        <v>35</v>
      </c>
      <c r="F1" s="9" t="s">
        <v>39</v>
      </c>
      <c r="G1" s="9" t="s">
        <v>1</v>
      </c>
      <c r="H1" s="2"/>
      <c r="I1" s="2"/>
      <c r="J1" s="2"/>
      <c r="K1" s="2"/>
      <c r="L1" s="2"/>
      <c r="M1" s="26" t="s">
        <v>151</v>
      </c>
      <c r="N1" s="28">
        <f>COUNT(D2:F101)</f>
        <v>173</v>
      </c>
    </row>
    <row r="2" spans="1:14" ht="16.2" thickBot="1" x14ac:dyDescent="0.35">
      <c r="A2" s="12">
        <v>1</v>
      </c>
      <c r="B2" s="56" t="s">
        <v>306</v>
      </c>
      <c r="C2" s="57"/>
      <c r="D2" s="58">
        <v>5</v>
      </c>
      <c r="E2" s="58"/>
      <c r="F2" s="12"/>
      <c r="G2" s="13"/>
      <c r="H2" s="2"/>
      <c r="I2" s="2"/>
      <c r="J2" s="26" t="s">
        <v>3</v>
      </c>
      <c r="K2" s="26" t="s">
        <v>38</v>
      </c>
      <c r="L2" s="26" t="s">
        <v>37</v>
      </c>
      <c r="M2" s="26" t="s">
        <v>40</v>
      </c>
      <c r="N2" s="28">
        <f>COUNTIF(G2:G101, "Igen")</f>
        <v>65</v>
      </c>
    </row>
    <row r="3" spans="1:14" ht="16.2" thickBot="1" x14ac:dyDescent="0.35">
      <c r="A3" s="16">
        <v>2</v>
      </c>
      <c r="B3" s="59" t="s">
        <v>307</v>
      </c>
      <c r="C3" s="59"/>
      <c r="D3" s="60">
        <v>5</v>
      </c>
      <c r="E3" s="60">
        <v>8</v>
      </c>
      <c r="F3" s="16"/>
      <c r="G3" s="17" t="s">
        <v>246</v>
      </c>
      <c r="H3" s="2"/>
      <c r="I3" s="80" t="s">
        <v>247</v>
      </c>
      <c r="J3" s="29" t="s">
        <v>24</v>
      </c>
      <c r="K3" s="30">
        <v>1</v>
      </c>
      <c r="L3" s="17">
        <f>COUNTIF($D$2:$F$101, K3)</f>
        <v>30</v>
      </c>
      <c r="M3" s="26" t="s">
        <v>152</v>
      </c>
      <c r="N3" s="28">
        <f>COUNTIF(G2:G101, "")</f>
        <v>35</v>
      </c>
    </row>
    <row r="4" spans="1:14" ht="16.2" thickBot="1" x14ac:dyDescent="0.35">
      <c r="A4" s="16">
        <v>3</v>
      </c>
      <c r="B4" s="59" t="s">
        <v>308</v>
      </c>
      <c r="C4" s="59"/>
      <c r="D4" s="60">
        <v>5</v>
      </c>
      <c r="E4" s="60"/>
      <c r="F4" s="16"/>
      <c r="G4" s="17"/>
      <c r="H4" s="2"/>
      <c r="I4" s="2"/>
      <c r="J4" s="31" t="s">
        <v>248</v>
      </c>
      <c r="K4" s="32">
        <v>2</v>
      </c>
      <c r="L4" s="17">
        <f t="shared" ref="L4:L14" si="0">COUNTIF($D$2:$F$101, K4)</f>
        <v>8</v>
      </c>
      <c r="M4" s="26" t="s">
        <v>146</v>
      </c>
      <c r="N4" s="28">
        <f>MODE(D2:F101)</f>
        <v>9</v>
      </c>
    </row>
    <row r="5" spans="1:14" ht="16.2" thickBot="1" x14ac:dyDescent="0.35">
      <c r="A5" s="16">
        <v>4</v>
      </c>
      <c r="B5" s="59" t="s">
        <v>309</v>
      </c>
      <c r="C5" s="59" t="s">
        <v>249</v>
      </c>
      <c r="D5" s="60">
        <v>5</v>
      </c>
      <c r="E5" s="60">
        <v>2</v>
      </c>
      <c r="F5" s="16"/>
      <c r="G5" s="17" t="s">
        <v>246</v>
      </c>
      <c r="H5" s="2"/>
      <c r="I5" s="2"/>
      <c r="J5" s="34" t="s">
        <v>250</v>
      </c>
      <c r="K5" s="35">
        <v>3</v>
      </c>
      <c r="L5" s="17">
        <f t="shared" si="0"/>
        <v>8</v>
      </c>
      <c r="M5" s="26" t="s">
        <v>241</v>
      </c>
      <c r="N5" s="27"/>
    </row>
    <row r="6" spans="1:14" ht="16.2" thickBot="1" x14ac:dyDescent="0.35">
      <c r="A6" s="16">
        <v>5</v>
      </c>
      <c r="B6" s="59" t="s">
        <v>310</v>
      </c>
      <c r="C6" s="59"/>
      <c r="D6" s="60">
        <v>5</v>
      </c>
      <c r="E6" s="60">
        <v>8</v>
      </c>
      <c r="F6" s="16"/>
      <c r="G6" s="17" t="s">
        <v>246</v>
      </c>
      <c r="H6" s="2"/>
      <c r="I6" s="2"/>
      <c r="J6" s="36" t="s">
        <v>251</v>
      </c>
      <c r="K6" s="37">
        <v>4</v>
      </c>
      <c r="L6" s="17">
        <f t="shared" si="0"/>
        <v>10</v>
      </c>
      <c r="M6" s="26" t="s">
        <v>252</v>
      </c>
      <c r="N6" s="28">
        <f>L4+L5</f>
        <v>16</v>
      </c>
    </row>
    <row r="7" spans="1:14" ht="16.2" thickBot="1" x14ac:dyDescent="0.35">
      <c r="A7" s="16">
        <v>6</v>
      </c>
      <c r="B7" s="59" t="s">
        <v>311</v>
      </c>
      <c r="C7" s="59"/>
      <c r="D7" s="60">
        <v>5</v>
      </c>
      <c r="E7" s="60"/>
      <c r="F7" s="16"/>
      <c r="G7" s="17"/>
      <c r="H7" s="2"/>
      <c r="I7" s="2"/>
      <c r="J7" s="38" t="s">
        <v>253</v>
      </c>
      <c r="K7" s="39">
        <v>5</v>
      </c>
      <c r="L7" s="17">
        <f t="shared" si="0"/>
        <v>17</v>
      </c>
      <c r="M7" s="26" t="s">
        <v>242</v>
      </c>
      <c r="N7" s="28">
        <f>L10+L11</f>
        <v>41</v>
      </c>
    </row>
    <row r="8" spans="1:14" ht="16.2" thickBot="1" x14ac:dyDescent="0.35">
      <c r="A8" s="16">
        <v>7</v>
      </c>
      <c r="B8" s="59" t="s">
        <v>312</v>
      </c>
      <c r="C8" s="59"/>
      <c r="D8" s="60">
        <v>5</v>
      </c>
      <c r="E8" s="60">
        <v>7</v>
      </c>
      <c r="F8" s="16"/>
      <c r="G8" s="17" t="s">
        <v>246</v>
      </c>
      <c r="H8" s="2"/>
      <c r="I8" s="2"/>
      <c r="J8" s="43" t="s">
        <v>254</v>
      </c>
      <c r="K8" s="44">
        <v>6</v>
      </c>
      <c r="L8" s="17">
        <f t="shared" si="0"/>
        <v>4</v>
      </c>
      <c r="M8" s="26" t="s">
        <v>405</v>
      </c>
      <c r="N8" s="28">
        <f>L7+L8</f>
        <v>21</v>
      </c>
    </row>
    <row r="9" spans="1:14" x14ac:dyDescent="0.3">
      <c r="A9" s="16">
        <v>8</v>
      </c>
      <c r="B9" s="59" t="s">
        <v>313</v>
      </c>
      <c r="C9" s="59"/>
      <c r="D9" s="60">
        <v>5</v>
      </c>
      <c r="E9" s="60"/>
      <c r="F9" s="16"/>
      <c r="G9" s="17"/>
      <c r="H9" s="2"/>
      <c r="I9" s="2"/>
      <c r="J9" s="61" t="s">
        <v>36</v>
      </c>
      <c r="K9" s="62"/>
      <c r="L9" s="63"/>
      <c r="M9" s="2"/>
      <c r="N9" s="2"/>
    </row>
    <row r="10" spans="1:14" x14ac:dyDescent="0.3">
      <c r="A10" s="16">
        <v>9</v>
      </c>
      <c r="B10" s="59" t="s">
        <v>314</v>
      </c>
      <c r="C10" s="59"/>
      <c r="D10" s="60">
        <v>5</v>
      </c>
      <c r="E10" s="60"/>
      <c r="F10" s="16"/>
      <c r="G10" s="17"/>
      <c r="H10" s="2"/>
      <c r="I10" s="2"/>
      <c r="J10" s="45" t="s">
        <v>30</v>
      </c>
      <c r="K10" s="46">
        <v>7</v>
      </c>
      <c r="L10" s="17">
        <f>COUNTIF($D$2:$F$101, K10)</f>
        <v>30</v>
      </c>
      <c r="M10" s="2"/>
      <c r="N10" s="2"/>
    </row>
    <row r="11" spans="1:14" x14ac:dyDescent="0.3">
      <c r="A11" s="16">
        <v>10</v>
      </c>
      <c r="B11" s="59" t="s">
        <v>315</v>
      </c>
      <c r="C11" s="59"/>
      <c r="D11" s="60">
        <v>5</v>
      </c>
      <c r="E11" s="60"/>
      <c r="F11" s="16"/>
      <c r="G11" s="17"/>
      <c r="H11" s="2"/>
      <c r="I11" s="2"/>
      <c r="J11" s="47" t="s">
        <v>31</v>
      </c>
      <c r="K11" s="48">
        <v>8</v>
      </c>
      <c r="L11" s="17">
        <f t="shared" si="0"/>
        <v>11</v>
      </c>
      <c r="M11" s="2"/>
      <c r="N11" s="2"/>
    </row>
    <row r="12" spans="1:14" x14ac:dyDescent="0.3">
      <c r="A12" s="16">
        <v>11</v>
      </c>
      <c r="B12" s="64" t="s">
        <v>316</v>
      </c>
      <c r="C12" s="59"/>
      <c r="D12" s="60">
        <v>6</v>
      </c>
      <c r="E12" s="60">
        <v>8</v>
      </c>
      <c r="F12" s="16"/>
      <c r="G12" s="17" t="s">
        <v>246</v>
      </c>
      <c r="H12" s="2"/>
      <c r="I12" s="2"/>
      <c r="J12" s="49" t="s">
        <v>32</v>
      </c>
      <c r="K12" s="50">
        <v>9</v>
      </c>
      <c r="L12" s="17">
        <f>COUNTIF($D$2:$F$101, K12)</f>
        <v>53</v>
      </c>
      <c r="M12" s="2"/>
      <c r="N12" s="2"/>
    </row>
    <row r="13" spans="1:14" x14ac:dyDescent="0.3">
      <c r="A13" s="16">
        <v>12</v>
      </c>
      <c r="B13" s="59" t="s">
        <v>317</v>
      </c>
      <c r="C13" s="59"/>
      <c r="D13" s="60">
        <v>6</v>
      </c>
      <c r="E13" s="60">
        <v>8</v>
      </c>
      <c r="F13" s="16"/>
      <c r="G13" s="17" t="s">
        <v>246</v>
      </c>
      <c r="H13" s="2"/>
      <c r="I13" s="2"/>
      <c r="J13" s="51" t="s">
        <v>140</v>
      </c>
      <c r="K13" s="52">
        <v>10</v>
      </c>
      <c r="L13" s="17">
        <f>COUNTIF($D$2:$F$101, K13)</f>
        <v>2</v>
      </c>
      <c r="M13" s="2"/>
      <c r="N13" s="2"/>
    </row>
    <row r="14" spans="1:14" x14ac:dyDescent="0.3">
      <c r="A14" s="16">
        <v>13</v>
      </c>
      <c r="B14" s="59" t="s">
        <v>318</v>
      </c>
      <c r="C14" s="59"/>
      <c r="D14" s="60">
        <v>5</v>
      </c>
      <c r="E14" s="60"/>
      <c r="F14" s="16"/>
      <c r="G14" s="17"/>
      <c r="H14" s="2"/>
      <c r="I14" s="2"/>
      <c r="J14" s="53" t="s">
        <v>33</v>
      </c>
      <c r="K14" s="54">
        <v>11</v>
      </c>
      <c r="L14" s="65">
        <f t="shared" si="0"/>
        <v>0</v>
      </c>
      <c r="M14" s="2"/>
      <c r="N14" s="2"/>
    </row>
    <row r="15" spans="1:14" x14ac:dyDescent="0.3">
      <c r="A15" s="16">
        <v>14</v>
      </c>
      <c r="B15" s="59" t="s">
        <v>319</v>
      </c>
      <c r="C15" s="59"/>
      <c r="D15" s="60">
        <v>5</v>
      </c>
      <c r="E15" s="60">
        <v>4</v>
      </c>
      <c r="F15" s="16"/>
      <c r="G15" s="17" t="s">
        <v>246</v>
      </c>
      <c r="H15" s="2"/>
      <c r="I15" s="2"/>
      <c r="J15" s="2"/>
      <c r="K15" s="2"/>
      <c r="L15" s="2"/>
      <c r="M15" s="2"/>
      <c r="N15" s="2"/>
    </row>
    <row r="16" spans="1:14" x14ac:dyDescent="0.3">
      <c r="A16" s="16">
        <v>15</v>
      </c>
      <c r="B16" s="59" t="s">
        <v>320</v>
      </c>
      <c r="C16" s="59" t="s">
        <v>255</v>
      </c>
      <c r="D16" s="60">
        <v>5</v>
      </c>
      <c r="E16" s="60">
        <v>4</v>
      </c>
      <c r="F16" s="16">
        <v>2</v>
      </c>
      <c r="G16" s="17" t="s">
        <v>246</v>
      </c>
      <c r="H16" s="2"/>
      <c r="I16" s="2" t="s">
        <v>256</v>
      </c>
      <c r="J16" s="2"/>
      <c r="K16" s="2"/>
      <c r="L16" s="2"/>
      <c r="M16" s="2"/>
      <c r="N16" s="2"/>
    </row>
    <row r="17" spans="1:14" x14ac:dyDescent="0.3">
      <c r="A17" s="16">
        <v>16</v>
      </c>
      <c r="B17" s="59" t="s">
        <v>321</v>
      </c>
      <c r="C17" s="59"/>
      <c r="D17" s="60">
        <v>5</v>
      </c>
      <c r="E17" s="60"/>
      <c r="F17" s="16"/>
      <c r="G17" s="17"/>
      <c r="H17" s="2"/>
      <c r="I17" s="2"/>
      <c r="J17" s="2"/>
      <c r="K17" s="2"/>
      <c r="L17" s="2"/>
      <c r="M17" s="2"/>
      <c r="N17" s="2"/>
    </row>
    <row r="18" spans="1:14" x14ac:dyDescent="0.3">
      <c r="A18" s="16">
        <v>17</v>
      </c>
      <c r="B18" s="66" t="s">
        <v>322</v>
      </c>
      <c r="C18" s="59"/>
      <c r="D18" s="67">
        <v>2</v>
      </c>
      <c r="E18" s="67"/>
      <c r="F18" s="16">
        <v>9</v>
      </c>
      <c r="G18" s="17" t="s">
        <v>246</v>
      </c>
      <c r="H18" s="2" t="s">
        <v>257</v>
      </c>
      <c r="I18" s="2"/>
      <c r="J18" s="2"/>
      <c r="K18" s="2"/>
      <c r="L18" s="2"/>
      <c r="M18" s="2"/>
      <c r="N18" s="2"/>
    </row>
    <row r="19" spans="1:14" x14ac:dyDescent="0.3">
      <c r="A19" s="16">
        <v>18</v>
      </c>
      <c r="B19" s="68" t="s">
        <v>323</v>
      </c>
      <c r="C19" s="59"/>
      <c r="D19" s="60">
        <v>2</v>
      </c>
      <c r="E19" s="60"/>
      <c r="F19" s="16"/>
      <c r="G19" s="17"/>
      <c r="H19" s="2"/>
      <c r="I19" s="2"/>
      <c r="J19" s="2"/>
      <c r="K19" s="2"/>
      <c r="L19" s="2"/>
      <c r="M19" s="2"/>
      <c r="N19" s="2"/>
    </row>
    <row r="20" spans="1:14" x14ac:dyDescent="0.3">
      <c r="A20" s="16">
        <v>19</v>
      </c>
      <c r="B20" s="66" t="s">
        <v>324</v>
      </c>
      <c r="C20" s="59" t="s">
        <v>258</v>
      </c>
      <c r="D20" s="60">
        <v>8</v>
      </c>
      <c r="E20" s="60"/>
      <c r="F20" s="16">
        <v>9</v>
      </c>
      <c r="G20" s="17" t="s">
        <v>246</v>
      </c>
      <c r="H20" s="2"/>
      <c r="I20" s="2"/>
      <c r="J20" s="2"/>
      <c r="K20" s="2"/>
      <c r="L20" s="2"/>
      <c r="M20" s="2"/>
      <c r="N20" s="2"/>
    </row>
    <row r="21" spans="1:14" x14ac:dyDescent="0.3">
      <c r="A21" s="16">
        <v>20</v>
      </c>
      <c r="B21" s="66" t="s">
        <v>325</v>
      </c>
      <c r="C21" s="59" t="s">
        <v>259</v>
      </c>
      <c r="D21" s="60">
        <v>8</v>
      </c>
      <c r="E21" s="60"/>
      <c r="F21" s="16">
        <v>9</v>
      </c>
      <c r="G21" s="17" t="s">
        <v>246</v>
      </c>
      <c r="H21" s="2"/>
      <c r="I21" s="2"/>
      <c r="J21" s="2"/>
      <c r="K21" s="2"/>
      <c r="L21" s="2"/>
      <c r="M21" s="2"/>
      <c r="N21" s="2"/>
    </row>
    <row r="22" spans="1:14" x14ac:dyDescent="0.3">
      <c r="A22" s="16">
        <v>21</v>
      </c>
      <c r="B22" s="66" t="s">
        <v>326</v>
      </c>
      <c r="C22" s="59" t="s">
        <v>260</v>
      </c>
      <c r="D22" s="60">
        <v>8</v>
      </c>
      <c r="E22" s="60"/>
      <c r="F22" s="16">
        <v>9</v>
      </c>
      <c r="G22" s="17" t="s">
        <v>246</v>
      </c>
      <c r="H22" s="2"/>
      <c r="I22" s="2"/>
      <c r="J22" s="2"/>
      <c r="K22" s="2"/>
      <c r="L22" s="2"/>
      <c r="M22" s="2"/>
      <c r="N22" s="2"/>
    </row>
    <row r="23" spans="1:14" x14ac:dyDescent="0.3">
      <c r="A23" s="16">
        <v>22</v>
      </c>
      <c r="B23" s="66" t="s">
        <v>327</v>
      </c>
      <c r="C23" s="59" t="s">
        <v>261</v>
      </c>
      <c r="D23" s="60">
        <v>3</v>
      </c>
      <c r="E23" s="60">
        <v>4</v>
      </c>
      <c r="F23" s="16">
        <v>9</v>
      </c>
      <c r="G23" s="17" t="s">
        <v>246</v>
      </c>
      <c r="H23" s="2"/>
      <c r="I23" s="2"/>
      <c r="J23" s="2"/>
      <c r="K23" s="2"/>
      <c r="L23" s="2"/>
      <c r="M23" s="2"/>
      <c r="N23" s="2"/>
    </row>
    <row r="24" spans="1:14" x14ac:dyDescent="0.3">
      <c r="A24" s="16">
        <v>23</v>
      </c>
      <c r="B24" s="66" t="s">
        <v>328</v>
      </c>
      <c r="C24" s="59" t="s">
        <v>262</v>
      </c>
      <c r="D24" s="60">
        <v>7</v>
      </c>
      <c r="E24" s="60">
        <v>10</v>
      </c>
      <c r="F24" s="16">
        <v>9</v>
      </c>
      <c r="G24" s="17" t="s">
        <v>246</v>
      </c>
      <c r="H24" s="2"/>
      <c r="I24" s="2"/>
      <c r="J24" s="2"/>
      <c r="K24" s="2"/>
      <c r="L24" s="2"/>
      <c r="M24" s="2"/>
      <c r="N24" s="2"/>
    </row>
    <row r="25" spans="1:14" x14ac:dyDescent="0.3">
      <c r="A25" s="16">
        <v>24</v>
      </c>
      <c r="B25" s="66" t="s">
        <v>329</v>
      </c>
      <c r="C25" s="59" t="s">
        <v>263</v>
      </c>
      <c r="D25" s="60">
        <v>4</v>
      </c>
      <c r="E25" s="60"/>
      <c r="F25" s="16">
        <v>9</v>
      </c>
      <c r="G25" s="17" t="s">
        <v>246</v>
      </c>
      <c r="H25" s="2"/>
      <c r="I25" s="2"/>
      <c r="J25" s="2"/>
      <c r="K25" s="2"/>
      <c r="L25" s="2"/>
      <c r="M25" s="2"/>
      <c r="N25" s="2"/>
    </row>
    <row r="26" spans="1:14" x14ac:dyDescent="0.3">
      <c r="A26" s="16">
        <v>25</v>
      </c>
      <c r="B26" s="66" t="s">
        <v>330</v>
      </c>
      <c r="C26" s="59" t="s">
        <v>264</v>
      </c>
      <c r="D26" s="60">
        <v>7</v>
      </c>
      <c r="E26" s="60">
        <v>3</v>
      </c>
      <c r="F26" s="16">
        <v>9</v>
      </c>
      <c r="G26" s="17" t="s">
        <v>246</v>
      </c>
      <c r="H26" s="2"/>
      <c r="I26" s="2"/>
      <c r="J26" s="2"/>
      <c r="K26" s="2"/>
      <c r="L26" s="2"/>
      <c r="M26" s="2"/>
      <c r="N26" s="2"/>
    </row>
    <row r="27" spans="1:14" x14ac:dyDescent="0.3">
      <c r="A27" s="16">
        <v>26</v>
      </c>
      <c r="B27" s="66" t="s">
        <v>331</v>
      </c>
      <c r="C27" s="59" t="s">
        <v>265</v>
      </c>
      <c r="D27" s="60">
        <v>7</v>
      </c>
      <c r="E27" s="60"/>
      <c r="F27" s="16">
        <v>9</v>
      </c>
      <c r="G27" s="17" t="s">
        <v>246</v>
      </c>
      <c r="H27" s="2"/>
      <c r="I27" s="2"/>
      <c r="J27" s="2"/>
      <c r="K27" s="2"/>
      <c r="L27" s="2"/>
      <c r="M27" s="2"/>
      <c r="N27" s="2"/>
    </row>
    <row r="28" spans="1:14" x14ac:dyDescent="0.3">
      <c r="A28" s="16">
        <v>27</v>
      </c>
      <c r="B28" s="66" t="s">
        <v>332</v>
      </c>
      <c r="C28" s="59" t="s">
        <v>266</v>
      </c>
      <c r="D28" s="60">
        <v>7</v>
      </c>
      <c r="E28" s="60">
        <v>3</v>
      </c>
      <c r="F28" s="16">
        <v>9</v>
      </c>
      <c r="G28" s="17" t="s">
        <v>246</v>
      </c>
      <c r="H28" s="2"/>
      <c r="I28" s="2"/>
      <c r="J28" s="2"/>
      <c r="K28" s="2"/>
      <c r="L28" s="2"/>
      <c r="M28" s="2"/>
      <c r="N28" s="2"/>
    </row>
    <row r="29" spans="1:14" x14ac:dyDescent="0.3">
      <c r="A29" s="16">
        <v>28</v>
      </c>
      <c r="B29" s="66" t="s">
        <v>333</v>
      </c>
      <c r="C29" s="59"/>
      <c r="D29" s="60">
        <v>1</v>
      </c>
      <c r="E29" s="60"/>
      <c r="F29" s="16">
        <v>9</v>
      </c>
      <c r="G29" s="17" t="s">
        <v>246</v>
      </c>
      <c r="H29" s="2"/>
      <c r="I29" s="2"/>
      <c r="J29" s="2"/>
      <c r="K29" s="2"/>
      <c r="L29" s="2"/>
      <c r="M29" s="2"/>
      <c r="N29" s="2"/>
    </row>
    <row r="30" spans="1:14" x14ac:dyDescent="0.3">
      <c r="A30" s="16">
        <v>29</v>
      </c>
      <c r="B30" s="68" t="s">
        <v>334</v>
      </c>
      <c r="C30" s="59"/>
      <c r="D30" s="60">
        <v>1</v>
      </c>
      <c r="E30" s="60"/>
      <c r="F30" s="16"/>
      <c r="G30" s="17"/>
      <c r="H30" s="2"/>
      <c r="I30" s="2"/>
      <c r="J30" s="2"/>
      <c r="K30" s="2"/>
      <c r="L30" s="2"/>
      <c r="M30" s="2"/>
      <c r="N30" s="2"/>
    </row>
    <row r="31" spans="1:14" ht="31.2" x14ac:dyDescent="0.3">
      <c r="A31" s="16">
        <v>30</v>
      </c>
      <c r="B31" s="68" t="s">
        <v>335</v>
      </c>
      <c r="C31" s="59"/>
      <c r="D31" s="60">
        <v>1</v>
      </c>
      <c r="E31" s="60"/>
      <c r="F31" s="16"/>
      <c r="G31" s="17"/>
      <c r="H31" s="2"/>
      <c r="I31" s="2"/>
      <c r="J31" s="2"/>
      <c r="K31" s="2"/>
      <c r="L31" s="2"/>
      <c r="M31" s="2"/>
      <c r="N31" s="2"/>
    </row>
    <row r="32" spans="1:14" x14ac:dyDescent="0.3">
      <c r="A32" s="16">
        <v>31</v>
      </c>
      <c r="B32" s="68" t="s">
        <v>267</v>
      </c>
      <c r="C32" s="59" t="s">
        <v>268</v>
      </c>
      <c r="D32" s="60">
        <v>4</v>
      </c>
      <c r="E32" s="60">
        <v>2</v>
      </c>
      <c r="F32" s="16"/>
      <c r="G32" s="17" t="s">
        <v>246</v>
      </c>
      <c r="H32" s="2" t="s">
        <v>257</v>
      </c>
      <c r="I32" s="2"/>
      <c r="J32" s="2"/>
      <c r="K32" s="2"/>
      <c r="L32" s="2"/>
      <c r="M32" s="2"/>
      <c r="N32" s="2"/>
    </row>
    <row r="33" spans="1:14" x14ac:dyDescent="0.3">
      <c r="A33" s="16">
        <v>32</v>
      </c>
      <c r="B33" s="68" t="s">
        <v>336</v>
      </c>
      <c r="C33" s="59"/>
      <c r="D33" s="60">
        <v>7</v>
      </c>
      <c r="E33" s="60"/>
      <c r="F33" s="16"/>
      <c r="G33" s="17"/>
      <c r="H33" s="2"/>
      <c r="I33" s="2"/>
      <c r="J33" s="2"/>
      <c r="K33" s="2"/>
      <c r="L33" s="2"/>
      <c r="M33" s="2"/>
      <c r="N33" s="2"/>
    </row>
    <row r="34" spans="1:14" x14ac:dyDescent="0.3">
      <c r="A34" s="16">
        <v>33</v>
      </c>
      <c r="B34" s="68" t="s">
        <v>337</v>
      </c>
      <c r="C34" s="59"/>
      <c r="D34" s="60">
        <v>1</v>
      </c>
      <c r="E34" s="60"/>
      <c r="F34" s="16"/>
      <c r="G34" s="17"/>
      <c r="H34" s="2"/>
      <c r="I34" s="2"/>
      <c r="J34" s="2"/>
      <c r="K34" s="2"/>
      <c r="L34" s="2"/>
      <c r="M34" s="2"/>
      <c r="N34" s="2"/>
    </row>
    <row r="35" spans="1:14" x14ac:dyDescent="0.3">
      <c r="A35" s="16">
        <v>34</v>
      </c>
      <c r="B35" s="66" t="s">
        <v>338</v>
      </c>
      <c r="C35" s="59"/>
      <c r="D35" s="60">
        <v>1</v>
      </c>
      <c r="E35" s="60"/>
      <c r="F35" s="16">
        <v>9</v>
      </c>
      <c r="G35" s="17" t="s">
        <v>246</v>
      </c>
      <c r="H35" s="2"/>
      <c r="I35" s="2"/>
      <c r="J35" s="2"/>
      <c r="K35" s="2"/>
      <c r="L35" s="2"/>
      <c r="M35" s="2"/>
      <c r="N35" s="2"/>
    </row>
    <row r="36" spans="1:14" x14ac:dyDescent="0.3">
      <c r="A36" s="16">
        <v>35</v>
      </c>
      <c r="B36" s="68" t="s">
        <v>339</v>
      </c>
      <c r="C36" s="59"/>
      <c r="D36" s="60">
        <v>8</v>
      </c>
      <c r="E36" s="60">
        <v>2</v>
      </c>
      <c r="F36" s="16">
        <v>3</v>
      </c>
      <c r="G36" s="17" t="s">
        <v>246</v>
      </c>
      <c r="H36" s="2" t="s">
        <v>257</v>
      </c>
      <c r="I36" s="2"/>
      <c r="J36" s="2"/>
      <c r="K36" s="2"/>
      <c r="L36" s="2"/>
      <c r="M36" s="2"/>
      <c r="N36" s="2"/>
    </row>
    <row r="37" spans="1:14" x14ac:dyDescent="0.3">
      <c r="A37" s="16">
        <v>36</v>
      </c>
      <c r="B37" s="68" t="s">
        <v>340</v>
      </c>
      <c r="C37" s="59" t="s">
        <v>269</v>
      </c>
      <c r="D37" s="60">
        <v>8</v>
      </c>
      <c r="E37" s="60">
        <v>10</v>
      </c>
      <c r="F37" s="16"/>
      <c r="G37" s="17" t="s">
        <v>246</v>
      </c>
      <c r="H37" s="2"/>
      <c r="I37" s="2"/>
      <c r="J37" s="2"/>
      <c r="K37" s="2"/>
      <c r="L37" s="2"/>
      <c r="M37" s="2"/>
      <c r="N37" s="2"/>
    </row>
    <row r="38" spans="1:14" x14ac:dyDescent="0.3">
      <c r="A38" s="16">
        <v>37</v>
      </c>
      <c r="B38" s="64" t="s">
        <v>341</v>
      </c>
      <c r="C38" s="59"/>
      <c r="D38" s="60">
        <v>5</v>
      </c>
      <c r="E38" s="60"/>
      <c r="F38" s="16"/>
      <c r="G38" s="17"/>
      <c r="H38" s="2"/>
      <c r="I38" s="2"/>
      <c r="J38" s="2"/>
      <c r="K38" s="2"/>
      <c r="L38" s="2"/>
      <c r="M38" s="2"/>
      <c r="N38" s="2"/>
    </row>
    <row r="39" spans="1:14" x14ac:dyDescent="0.3">
      <c r="A39" s="16">
        <v>38</v>
      </c>
      <c r="B39" s="59" t="s">
        <v>342</v>
      </c>
      <c r="C39" s="59"/>
      <c r="D39" s="16">
        <v>5</v>
      </c>
      <c r="E39" s="16"/>
      <c r="F39" s="16"/>
      <c r="G39" s="17"/>
      <c r="H39" s="2"/>
      <c r="I39" s="2"/>
      <c r="J39" s="2"/>
      <c r="K39" s="2"/>
      <c r="L39" s="2"/>
      <c r="M39" s="2"/>
      <c r="N39" s="2"/>
    </row>
    <row r="40" spans="1:14" x14ac:dyDescent="0.3">
      <c r="A40" s="16">
        <v>39</v>
      </c>
      <c r="B40" s="59" t="s">
        <v>343</v>
      </c>
      <c r="C40" s="59"/>
      <c r="D40" s="16">
        <v>5</v>
      </c>
      <c r="E40" s="16"/>
      <c r="F40" s="16"/>
      <c r="G40" s="17"/>
      <c r="H40" s="2"/>
      <c r="I40" s="2"/>
      <c r="J40" s="2"/>
      <c r="K40" s="2"/>
      <c r="L40" s="2"/>
      <c r="M40" s="2"/>
      <c r="N40" s="2"/>
    </row>
    <row r="41" spans="1:14" x14ac:dyDescent="0.3">
      <c r="A41" s="16">
        <v>40</v>
      </c>
      <c r="B41" s="64" t="s">
        <v>344</v>
      </c>
      <c r="C41" s="59"/>
      <c r="D41" s="16">
        <v>6</v>
      </c>
      <c r="E41" s="16"/>
      <c r="F41" s="16"/>
      <c r="G41" s="17"/>
      <c r="H41" s="2" t="s">
        <v>257</v>
      </c>
      <c r="I41" s="2"/>
      <c r="J41" s="2"/>
      <c r="K41" s="2"/>
      <c r="L41" s="2"/>
      <c r="M41" s="2"/>
      <c r="N41" s="2"/>
    </row>
    <row r="42" spans="1:14" x14ac:dyDescent="0.3">
      <c r="A42" s="16">
        <v>41</v>
      </c>
      <c r="B42" s="66" t="s">
        <v>345</v>
      </c>
      <c r="C42" s="59" t="s">
        <v>270</v>
      </c>
      <c r="D42" s="16">
        <v>7</v>
      </c>
      <c r="E42" s="16"/>
      <c r="F42" s="16">
        <v>9</v>
      </c>
      <c r="G42" s="17" t="s">
        <v>246</v>
      </c>
      <c r="H42" s="2"/>
      <c r="I42" s="2"/>
      <c r="J42" s="2"/>
      <c r="K42" s="2"/>
      <c r="L42" s="2"/>
      <c r="M42" s="2"/>
      <c r="N42" s="2"/>
    </row>
    <row r="43" spans="1:14" ht="31.2" x14ac:dyDescent="0.3">
      <c r="A43" s="16">
        <v>42</v>
      </c>
      <c r="B43" s="68" t="s">
        <v>346</v>
      </c>
      <c r="C43" s="59" t="s">
        <v>271</v>
      </c>
      <c r="D43" s="16">
        <v>7</v>
      </c>
      <c r="E43" s="16">
        <v>3</v>
      </c>
      <c r="F43" s="16"/>
      <c r="G43" s="17" t="s">
        <v>246</v>
      </c>
      <c r="H43" s="2"/>
      <c r="I43" s="2"/>
      <c r="J43" s="2"/>
      <c r="K43" s="2"/>
      <c r="L43" s="2"/>
      <c r="M43" s="2"/>
      <c r="N43" s="2"/>
    </row>
    <row r="44" spans="1:14" x14ac:dyDescent="0.3">
      <c r="A44" s="16">
        <v>43</v>
      </c>
      <c r="B44" s="68" t="s">
        <v>347</v>
      </c>
      <c r="C44" s="2" t="s">
        <v>272</v>
      </c>
      <c r="D44" s="16">
        <v>1</v>
      </c>
      <c r="E44" s="16"/>
      <c r="F44" s="16"/>
      <c r="G44" s="17"/>
      <c r="H44" s="2" t="s">
        <v>257</v>
      </c>
      <c r="I44" s="2"/>
      <c r="J44" s="2"/>
      <c r="K44" s="2"/>
      <c r="L44" s="2"/>
      <c r="M44" s="2"/>
      <c r="N44" s="2"/>
    </row>
    <row r="45" spans="1:14" x14ac:dyDescent="0.3">
      <c r="A45" s="16">
        <v>44</v>
      </c>
      <c r="B45" s="66" t="s">
        <v>348</v>
      </c>
      <c r="C45" s="59" t="s">
        <v>273</v>
      </c>
      <c r="D45" s="16">
        <v>8</v>
      </c>
      <c r="E45" s="16"/>
      <c r="F45" s="16">
        <v>9</v>
      </c>
      <c r="G45" s="17" t="s">
        <v>246</v>
      </c>
      <c r="H45" s="2"/>
      <c r="I45" s="2"/>
      <c r="J45" s="2"/>
      <c r="K45" s="2"/>
      <c r="L45" s="2"/>
      <c r="M45" s="2"/>
      <c r="N45" s="2"/>
    </row>
    <row r="46" spans="1:14" x14ac:dyDescent="0.3">
      <c r="A46" s="16">
        <v>45</v>
      </c>
      <c r="B46" s="66" t="s">
        <v>349</v>
      </c>
      <c r="C46" s="59" t="s">
        <v>274</v>
      </c>
      <c r="D46" s="16">
        <v>7</v>
      </c>
      <c r="E46" s="16"/>
      <c r="F46" s="16">
        <v>9</v>
      </c>
      <c r="G46" s="17" t="s">
        <v>246</v>
      </c>
      <c r="H46" s="2"/>
      <c r="I46" s="2"/>
      <c r="J46" s="2"/>
      <c r="K46" s="2"/>
      <c r="L46" s="2"/>
      <c r="M46" s="2"/>
      <c r="N46" s="2"/>
    </row>
    <row r="47" spans="1:14" x14ac:dyDescent="0.3">
      <c r="A47" s="16">
        <v>46</v>
      </c>
      <c r="B47" s="66" t="s">
        <v>350</v>
      </c>
      <c r="C47" s="59" t="s">
        <v>275</v>
      </c>
      <c r="D47" s="16">
        <v>7</v>
      </c>
      <c r="E47" s="16"/>
      <c r="F47" s="16">
        <v>9</v>
      </c>
      <c r="G47" s="17" t="s">
        <v>246</v>
      </c>
      <c r="H47" s="2"/>
      <c r="I47" s="2"/>
      <c r="J47" s="2"/>
      <c r="K47" s="2"/>
      <c r="L47" s="2"/>
      <c r="M47" s="2"/>
      <c r="N47" s="2"/>
    </row>
    <row r="48" spans="1:14" x14ac:dyDescent="0.3">
      <c r="A48" s="16">
        <v>47</v>
      </c>
      <c r="B48" s="66" t="s">
        <v>351</v>
      </c>
      <c r="C48" s="59" t="s">
        <v>276</v>
      </c>
      <c r="D48" s="16">
        <v>7</v>
      </c>
      <c r="E48" s="16"/>
      <c r="F48" s="16">
        <v>9</v>
      </c>
      <c r="G48" s="17" t="s">
        <v>246</v>
      </c>
      <c r="H48" s="2"/>
      <c r="I48" s="2"/>
      <c r="J48" s="2"/>
      <c r="K48" s="2"/>
      <c r="L48" s="2"/>
      <c r="M48" s="2"/>
      <c r="N48" s="2"/>
    </row>
    <row r="49" spans="1:14" x14ac:dyDescent="0.3">
      <c r="A49" s="16">
        <v>48</v>
      </c>
      <c r="B49" s="66" t="s">
        <v>352</v>
      </c>
      <c r="C49" s="59" t="s">
        <v>277</v>
      </c>
      <c r="D49" s="16">
        <v>7</v>
      </c>
      <c r="E49" s="16"/>
      <c r="F49" s="16">
        <v>9</v>
      </c>
      <c r="G49" s="17" t="s">
        <v>246</v>
      </c>
      <c r="H49" s="2"/>
      <c r="I49" s="2"/>
      <c r="J49" s="2"/>
      <c r="K49" s="2"/>
      <c r="L49" s="2"/>
      <c r="M49" s="2"/>
      <c r="N49" s="2"/>
    </row>
    <row r="50" spans="1:14" x14ac:dyDescent="0.3">
      <c r="A50" s="16">
        <v>49</v>
      </c>
      <c r="B50" s="66" t="s">
        <v>353</v>
      </c>
      <c r="C50" s="59" t="s">
        <v>278</v>
      </c>
      <c r="D50" s="16">
        <v>7</v>
      </c>
      <c r="E50" s="16"/>
      <c r="F50" s="16">
        <v>9</v>
      </c>
      <c r="G50" s="17" t="s">
        <v>246</v>
      </c>
      <c r="H50" s="2"/>
      <c r="I50" s="2"/>
      <c r="J50" s="2"/>
      <c r="K50" s="2"/>
      <c r="L50" s="2"/>
      <c r="M50" s="2"/>
      <c r="N50" s="2"/>
    </row>
    <row r="51" spans="1:14" x14ac:dyDescent="0.3">
      <c r="A51" s="16">
        <v>50</v>
      </c>
      <c r="B51" s="66" t="s">
        <v>354</v>
      </c>
      <c r="C51" s="59" t="s">
        <v>279</v>
      </c>
      <c r="D51" s="16">
        <v>7</v>
      </c>
      <c r="E51" s="16"/>
      <c r="F51" s="16">
        <v>9</v>
      </c>
      <c r="G51" s="17" t="s">
        <v>246</v>
      </c>
      <c r="H51" s="2"/>
      <c r="I51" s="2"/>
      <c r="J51" s="2"/>
      <c r="K51" s="2"/>
      <c r="L51" s="2"/>
      <c r="M51" s="2"/>
      <c r="N51" s="2"/>
    </row>
    <row r="52" spans="1:14" x14ac:dyDescent="0.3">
      <c r="A52" s="16">
        <v>51</v>
      </c>
      <c r="B52" s="66" t="s">
        <v>355</v>
      </c>
      <c r="C52" s="59" t="s">
        <v>280</v>
      </c>
      <c r="D52" s="16">
        <v>7</v>
      </c>
      <c r="E52" s="16"/>
      <c r="F52" s="16">
        <v>9</v>
      </c>
      <c r="G52" s="17" t="s">
        <v>246</v>
      </c>
      <c r="H52" s="2"/>
      <c r="I52" s="2"/>
      <c r="J52" s="2"/>
      <c r="K52" s="2"/>
      <c r="L52" s="2"/>
      <c r="M52" s="2"/>
      <c r="N52" s="2"/>
    </row>
    <row r="53" spans="1:14" x14ac:dyDescent="0.3">
      <c r="A53" s="16">
        <v>52</v>
      </c>
      <c r="B53" s="66" t="s">
        <v>356</v>
      </c>
      <c r="C53" s="59" t="s">
        <v>281</v>
      </c>
      <c r="D53" s="16">
        <v>7</v>
      </c>
      <c r="E53" s="16"/>
      <c r="F53" s="16">
        <v>9</v>
      </c>
      <c r="G53" s="17" t="s">
        <v>246</v>
      </c>
      <c r="H53" s="2"/>
      <c r="I53" s="2"/>
      <c r="J53" s="2"/>
      <c r="K53" s="2"/>
      <c r="L53" s="2"/>
      <c r="M53" s="2"/>
      <c r="N53" s="2"/>
    </row>
    <row r="54" spans="1:14" x14ac:dyDescent="0.3">
      <c r="A54" s="16">
        <v>53</v>
      </c>
      <c r="B54" s="66" t="s">
        <v>357</v>
      </c>
      <c r="C54" s="59" t="s">
        <v>282</v>
      </c>
      <c r="D54" s="16">
        <v>7</v>
      </c>
      <c r="E54" s="16"/>
      <c r="F54" s="16">
        <v>9</v>
      </c>
      <c r="G54" s="17" t="s">
        <v>246</v>
      </c>
      <c r="H54" s="2"/>
      <c r="I54" s="2"/>
      <c r="J54" s="2"/>
      <c r="K54" s="2"/>
      <c r="L54" s="2"/>
      <c r="M54" s="2"/>
      <c r="N54" s="2"/>
    </row>
    <row r="55" spans="1:14" x14ac:dyDescent="0.3">
      <c r="A55" s="16">
        <v>54</v>
      </c>
      <c r="B55" s="66" t="s">
        <v>358</v>
      </c>
      <c r="C55" s="59" t="s">
        <v>283</v>
      </c>
      <c r="D55" s="16">
        <v>7</v>
      </c>
      <c r="E55" s="16"/>
      <c r="F55" s="16">
        <v>9</v>
      </c>
      <c r="G55" s="17" t="s">
        <v>246</v>
      </c>
      <c r="H55" s="2"/>
      <c r="I55" s="2"/>
      <c r="J55" s="2"/>
      <c r="K55" s="2"/>
      <c r="L55" s="2"/>
      <c r="M55" s="2"/>
      <c r="N55" s="2"/>
    </row>
    <row r="56" spans="1:14" x14ac:dyDescent="0.3">
      <c r="A56" s="16">
        <v>55</v>
      </c>
      <c r="B56" s="66" t="s">
        <v>359</v>
      </c>
      <c r="C56" s="59" t="s">
        <v>284</v>
      </c>
      <c r="D56" s="16">
        <v>7</v>
      </c>
      <c r="E56" s="16"/>
      <c r="F56" s="16">
        <v>9</v>
      </c>
      <c r="G56" s="17" t="s">
        <v>246</v>
      </c>
      <c r="H56" s="2"/>
      <c r="I56" s="2"/>
      <c r="J56" s="2"/>
      <c r="K56" s="2"/>
      <c r="L56" s="2"/>
      <c r="M56" s="2"/>
      <c r="N56" s="2"/>
    </row>
    <row r="57" spans="1:14" x14ac:dyDescent="0.3">
      <c r="A57" s="16">
        <v>56</v>
      </c>
      <c r="B57" s="66" t="s">
        <v>360</v>
      </c>
      <c r="C57" s="59" t="s">
        <v>285</v>
      </c>
      <c r="D57" s="16">
        <v>7</v>
      </c>
      <c r="E57" s="16"/>
      <c r="F57" s="16">
        <v>9</v>
      </c>
      <c r="G57" s="17" t="s">
        <v>246</v>
      </c>
      <c r="H57" s="2"/>
      <c r="I57" s="2"/>
      <c r="J57" s="2"/>
      <c r="K57" s="2"/>
      <c r="L57" s="2"/>
      <c r="M57" s="2"/>
      <c r="N57" s="2"/>
    </row>
    <row r="58" spans="1:14" x14ac:dyDescent="0.3">
      <c r="A58" s="16">
        <v>57</v>
      </c>
      <c r="B58" s="66" t="s">
        <v>361</v>
      </c>
      <c r="C58" s="59" t="s">
        <v>286</v>
      </c>
      <c r="D58" s="16">
        <v>7</v>
      </c>
      <c r="E58" s="16"/>
      <c r="F58" s="16">
        <v>9</v>
      </c>
      <c r="G58" s="17" t="s">
        <v>246</v>
      </c>
      <c r="H58" s="2"/>
      <c r="I58" s="2"/>
      <c r="J58" s="2"/>
      <c r="K58" s="2"/>
      <c r="L58" s="2"/>
      <c r="M58" s="2"/>
      <c r="N58" s="2"/>
    </row>
    <row r="59" spans="1:14" x14ac:dyDescent="0.3">
      <c r="A59" s="16">
        <v>58</v>
      </c>
      <c r="B59" s="66" t="s">
        <v>362</v>
      </c>
      <c r="C59" s="59" t="s">
        <v>287</v>
      </c>
      <c r="D59" s="16">
        <v>7</v>
      </c>
      <c r="E59" s="16"/>
      <c r="F59" s="16">
        <v>9</v>
      </c>
      <c r="G59" s="17" t="s">
        <v>246</v>
      </c>
      <c r="H59" s="2"/>
      <c r="I59" s="2"/>
      <c r="J59" s="2"/>
      <c r="K59" s="2"/>
      <c r="L59" s="2"/>
      <c r="M59" s="2"/>
      <c r="N59" s="2"/>
    </row>
    <row r="60" spans="1:14" x14ac:dyDescent="0.3">
      <c r="A60" s="16">
        <v>59</v>
      </c>
      <c r="B60" s="66" t="s">
        <v>363</v>
      </c>
      <c r="C60" s="59" t="s">
        <v>288</v>
      </c>
      <c r="D60" s="16">
        <v>7</v>
      </c>
      <c r="E60" s="16"/>
      <c r="F60" s="16">
        <v>9</v>
      </c>
      <c r="G60" s="17" t="s">
        <v>246</v>
      </c>
      <c r="H60" s="2"/>
      <c r="I60" s="2"/>
      <c r="J60" s="2"/>
      <c r="K60" s="2"/>
      <c r="L60" s="2"/>
      <c r="M60" s="2"/>
      <c r="N60" s="2"/>
    </row>
    <row r="61" spans="1:14" x14ac:dyDescent="0.3">
      <c r="A61" s="16">
        <v>60</v>
      </c>
      <c r="B61" s="66" t="s">
        <v>364</v>
      </c>
      <c r="C61" s="59" t="s">
        <v>289</v>
      </c>
      <c r="D61" s="16">
        <v>7</v>
      </c>
      <c r="E61" s="16"/>
      <c r="F61" s="16">
        <v>9</v>
      </c>
      <c r="G61" s="17" t="s">
        <v>246</v>
      </c>
      <c r="H61" s="2"/>
      <c r="I61" s="2"/>
      <c r="J61" s="2"/>
      <c r="K61" s="2"/>
      <c r="L61" s="2"/>
      <c r="M61" s="2"/>
      <c r="N61" s="2"/>
    </row>
    <row r="62" spans="1:14" x14ac:dyDescent="0.3">
      <c r="A62" s="16">
        <v>61</v>
      </c>
      <c r="B62" s="66" t="s">
        <v>365</v>
      </c>
      <c r="C62" s="59" t="s">
        <v>290</v>
      </c>
      <c r="D62" s="16">
        <v>7</v>
      </c>
      <c r="E62" s="16"/>
      <c r="F62" s="16">
        <v>9</v>
      </c>
      <c r="G62" s="17" t="s">
        <v>246</v>
      </c>
      <c r="H62" s="2"/>
      <c r="I62" s="2"/>
      <c r="J62" s="2"/>
      <c r="K62" s="2"/>
      <c r="L62" s="2"/>
      <c r="M62" s="2"/>
      <c r="N62" s="2"/>
    </row>
    <row r="63" spans="1:14" x14ac:dyDescent="0.3">
      <c r="A63" s="16">
        <v>62</v>
      </c>
      <c r="B63" s="68" t="s">
        <v>366</v>
      </c>
      <c r="C63" s="59"/>
      <c r="D63" s="16">
        <v>1</v>
      </c>
      <c r="E63" s="16"/>
      <c r="F63" s="16"/>
      <c r="G63" s="17"/>
      <c r="H63" s="2"/>
      <c r="I63" s="2"/>
      <c r="J63" s="2"/>
      <c r="K63" s="2"/>
      <c r="L63" s="2"/>
      <c r="M63" s="2"/>
      <c r="N63" s="2"/>
    </row>
    <row r="64" spans="1:14" x14ac:dyDescent="0.3">
      <c r="A64" s="16">
        <v>63</v>
      </c>
      <c r="B64" s="68" t="s">
        <v>367</v>
      </c>
      <c r="C64" s="59"/>
      <c r="D64" s="16">
        <v>1</v>
      </c>
      <c r="E64" s="16"/>
      <c r="F64" s="16"/>
      <c r="G64" s="17"/>
      <c r="H64" s="2"/>
      <c r="I64" s="2"/>
      <c r="J64" s="2"/>
      <c r="K64" s="2"/>
      <c r="L64" s="2"/>
      <c r="M64" s="2"/>
      <c r="N64" s="2"/>
    </row>
    <row r="65" spans="1:14" x14ac:dyDescent="0.3">
      <c r="A65" s="16">
        <v>64</v>
      </c>
      <c r="B65" s="68" t="s">
        <v>368</v>
      </c>
      <c r="C65" s="59"/>
      <c r="D65" s="16">
        <v>1</v>
      </c>
      <c r="E65" s="16"/>
      <c r="F65" s="16"/>
      <c r="G65" s="17"/>
      <c r="H65" s="2"/>
      <c r="I65" s="2"/>
      <c r="J65" s="2"/>
      <c r="K65" s="2"/>
      <c r="L65" s="2"/>
      <c r="M65" s="2"/>
      <c r="N65" s="2"/>
    </row>
    <row r="66" spans="1:14" x14ac:dyDescent="0.3">
      <c r="A66" s="16">
        <v>65</v>
      </c>
      <c r="B66" s="68" t="s">
        <v>369</v>
      </c>
      <c r="C66" s="59"/>
      <c r="D66" s="16">
        <v>1</v>
      </c>
      <c r="E66" s="16"/>
      <c r="F66" s="16"/>
      <c r="G66" s="17"/>
      <c r="H66" s="2"/>
      <c r="I66" s="2"/>
      <c r="J66" s="2"/>
      <c r="K66" s="2"/>
      <c r="L66" s="2"/>
      <c r="M66" s="2"/>
      <c r="N66" s="2"/>
    </row>
    <row r="67" spans="1:14" x14ac:dyDescent="0.3">
      <c r="A67" s="16">
        <v>66</v>
      </c>
      <c r="B67" s="66" t="s">
        <v>370</v>
      </c>
      <c r="C67" s="59" t="s">
        <v>291</v>
      </c>
      <c r="D67" s="16">
        <v>2</v>
      </c>
      <c r="E67" s="16"/>
      <c r="F67" s="16">
        <v>9</v>
      </c>
      <c r="G67" s="17" t="s">
        <v>246</v>
      </c>
      <c r="H67" s="2"/>
      <c r="I67" s="2"/>
      <c r="J67" s="2"/>
      <c r="K67" s="2"/>
      <c r="L67" s="2"/>
      <c r="M67" s="2"/>
      <c r="N67" s="2"/>
    </row>
    <row r="68" spans="1:14" x14ac:dyDescent="0.3">
      <c r="A68" s="16">
        <v>67</v>
      </c>
      <c r="B68" s="68" t="s">
        <v>371</v>
      </c>
      <c r="C68" s="59"/>
      <c r="D68" s="16">
        <v>1</v>
      </c>
      <c r="E68" s="16"/>
      <c r="F68" s="16"/>
      <c r="G68" s="17"/>
      <c r="H68" s="2"/>
      <c r="I68" s="2"/>
      <c r="J68" s="2"/>
      <c r="K68" s="2"/>
      <c r="L68" s="2"/>
      <c r="M68" s="2"/>
      <c r="N68" s="2"/>
    </row>
    <row r="69" spans="1:14" x14ac:dyDescent="0.3">
      <c r="A69" s="16">
        <v>68</v>
      </c>
      <c r="B69" s="68" t="s">
        <v>372</v>
      </c>
      <c r="C69" s="59" t="s">
        <v>292</v>
      </c>
      <c r="D69" s="16">
        <v>4</v>
      </c>
      <c r="E69" s="16"/>
      <c r="F69" s="16"/>
      <c r="G69" s="17"/>
      <c r="H69" s="2"/>
      <c r="I69" s="2"/>
      <c r="J69" s="2"/>
      <c r="K69" s="2"/>
      <c r="L69" s="2"/>
      <c r="M69" s="2"/>
      <c r="N69" s="2"/>
    </row>
    <row r="70" spans="1:14" x14ac:dyDescent="0.3">
      <c r="A70" s="16">
        <v>69</v>
      </c>
      <c r="B70" s="66" t="s">
        <v>373</v>
      </c>
      <c r="C70" s="59"/>
      <c r="D70" s="16">
        <v>1</v>
      </c>
      <c r="E70" s="16"/>
      <c r="F70" s="16">
        <v>9</v>
      </c>
      <c r="G70" s="17" t="s">
        <v>246</v>
      </c>
      <c r="H70" s="2"/>
      <c r="I70" s="2"/>
      <c r="J70" s="2"/>
      <c r="K70" s="2"/>
      <c r="L70" s="2"/>
      <c r="M70" s="2"/>
      <c r="N70" s="2"/>
    </row>
    <row r="71" spans="1:14" x14ac:dyDescent="0.3">
      <c r="A71" s="16">
        <v>70</v>
      </c>
      <c r="B71" s="68" t="s">
        <v>374</v>
      </c>
      <c r="C71" s="59"/>
      <c r="D71" s="16">
        <v>1</v>
      </c>
      <c r="E71" s="16"/>
      <c r="F71" s="16"/>
      <c r="G71" s="17"/>
      <c r="H71" s="2"/>
      <c r="I71" s="2"/>
      <c r="J71" s="2"/>
      <c r="K71" s="2"/>
      <c r="L71" s="2"/>
      <c r="M71" s="2"/>
      <c r="N71" s="2"/>
    </row>
    <row r="72" spans="1:14" x14ac:dyDescent="0.3">
      <c r="A72" s="16">
        <v>71</v>
      </c>
      <c r="B72" s="68" t="s">
        <v>375</v>
      </c>
      <c r="C72" s="59"/>
      <c r="D72" s="16">
        <v>1</v>
      </c>
      <c r="E72" s="16"/>
      <c r="F72" s="16"/>
      <c r="G72" s="17"/>
      <c r="H72" s="2"/>
      <c r="I72" s="2"/>
      <c r="J72" s="2"/>
      <c r="K72" s="2"/>
      <c r="L72" s="2"/>
      <c r="M72" s="2"/>
      <c r="N72" s="2"/>
    </row>
    <row r="73" spans="1:14" ht="31.2" x14ac:dyDescent="0.3">
      <c r="A73" s="16">
        <v>72</v>
      </c>
      <c r="B73" s="68" t="s">
        <v>376</v>
      </c>
      <c r="C73" s="59"/>
      <c r="D73" s="16">
        <v>1</v>
      </c>
      <c r="E73" s="16"/>
      <c r="F73" s="16"/>
      <c r="G73" s="17"/>
      <c r="H73" s="2"/>
      <c r="I73" s="2"/>
      <c r="J73" s="2"/>
      <c r="K73" s="2"/>
      <c r="L73" s="2"/>
      <c r="M73" s="2"/>
      <c r="N73" s="2"/>
    </row>
    <row r="74" spans="1:14" x14ac:dyDescent="0.3">
      <c r="A74" s="16">
        <v>73</v>
      </c>
      <c r="B74" s="68" t="s">
        <v>377</v>
      </c>
      <c r="C74" s="59"/>
      <c r="D74" s="16">
        <v>1</v>
      </c>
      <c r="E74" s="16"/>
      <c r="F74" s="16"/>
      <c r="G74" s="17"/>
      <c r="H74" s="2"/>
      <c r="I74" s="2"/>
      <c r="J74" s="2"/>
      <c r="K74" s="2"/>
      <c r="L74" s="2"/>
      <c r="M74" s="2"/>
      <c r="N74" s="2"/>
    </row>
    <row r="75" spans="1:14" x14ac:dyDescent="0.3">
      <c r="A75" s="16">
        <v>74</v>
      </c>
      <c r="B75" s="68" t="s">
        <v>378</v>
      </c>
      <c r="C75" s="59"/>
      <c r="D75" s="16">
        <v>1</v>
      </c>
      <c r="E75" s="16"/>
      <c r="F75" s="16"/>
      <c r="G75" s="17"/>
      <c r="H75" s="2"/>
      <c r="I75" s="2"/>
      <c r="J75" s="2"/>
      <c r="K75" s="2"/>
      <c r="L75" s="2"/>
      <c r="M75" s="2"/>
      <c r="N75" s="2"/>
    </row>
    <row r="76" spans="1:14" x14ac:dyDescent="0.3">
      <c r="A76" s="16">
        <v>75</v>
      </c>
      <c r="B76" s="68" t="s">
        <v>379</v>
      </c>
      <c r="C76" s="59" t="s">
        <v>293</v>
      </c>
      <c r="D76" s="16">
        <v>7</v>
      </c>
      <c r="E76" s="16"/>
      <c r="F76" s="16"/>
      <c r="G76" s="17"/>
      <c r="H76" s="2"/>
      <c r="I76" s="2"/>
      <c r="J76" s="2"/>
      <c r="K76" s="2"/>
      <c r="L76" s="2"/>
      <c r="M76" s="2"/>
      <c r="N76" s="2"/>
    </row>
    <row r="77" spans="1:14" x14ac:dyDescent="0.3">
      <c r="A77" s="16">
        <v>76</v>
      </c>
      <c r="B77" s="68" t="s">
        <v>380</v>
      </c>
      <c r="C77" s="59"/>
      <c r="D77" s="16">
        <v>1</v>
      </c>
      <c r="E77" s="16"/>
      <c r="F77" s="16"/>
      <c r="G77" s="17"/>
      <c r="H77" s="2"/>
      <c r="I77" s="2"/>
      <c r="J77" s="2"/>
      <c r="K77" s="2"/>
      <c r="L77" s="2"/>
      <c r="M77" s="2"/>
      <c r="N77" s="2"/>
    </row>
    <row r="78" spans="1:14" x14ac:dyDescent="0.3">
      <c r="A78" s="16">
        <v>77</v>
      </c>
      <c r="B78" s="68" t="s">
        <v>381</v>
      </c>
      <c r="C78" s="59"/>
      <c r="D78" s="16">
        <v>1</v>
      </c>
      <c r="E78" s="16"/>
      <c r="F78" s="16"/>
      <c r="G78" s="17"/>
      <c r="H78" s="2"/>
      <c r="I78" s="2"/>
      <c r="J78" s="2"/>
      <c r="K78" s="2"/>
      <c r="L78" s="2"/>
      <c r="M78" s="2"/>
      <c r="N78" s="2"/>
    </row>
    <row r="79" spans="1:14" x14ac:dyDescent="0.3">
      <c r="A79" s="16">
        <v>78</v>
      </c>
      <c r="B79" s="68" t="s">
        <v>382</v>
      </c>
      <c r="C79" s="59"/>
      <c r="D79" s="16">
        <v>1</v>
      </c>
      <c r="E79" s="16"/>
      <c r="F79" s="16"/>
      <c r="G79" s="17"/>
      <c r="H79" s="2"/>
      <c r="I79" s="2"/>
      <c r="J79" s="2"/>
      <c r="K79" s="2"/>
      <c r="L79" s="2"/>
      <c r="M79" s="2"/>
      <c r="N79" s="2"/>
    </row>
    <row r="80" spans="1:14" x14ac:dyDescent="0.3">
      <c r="A80" s="60">
        <v>79</v>
      </c>
      <c r="B80" s="68" t="s">
        <v>383</v>
      </c>
      <c r="C80" s="59"/>
      <c r="D80" s="16">
        <v>1</v>
      </c>
      <c r="E80" s="16"/>
      <c r="F80" s="16"/>
      <c r="G80" s="17"/>
      <c r="H80" s="2"/>
      <c r="I80" s="2"/>
      <c r="J80" s="2"/>
      <c r="K80" s="2"/>
      <c r="L80" s="2"/>
      <c r="M80" s="2"/>
      <c r="N80" s="2"/>
    </row>
    <row r="81" spans="1:14" x14ac:dyDescent="0.3">
      <c r="A81" s="16">
        <v>80</v>
      </c>
      <c r="B81" s="68" t="s">
        <v>384</v>
      </c>
      <c r="C81" s="59" t="s">
        <v>294</v>
      </c>
      <c r="D81" s="16">
        <v>4</v>
      </c>
      <c r="E81" s="16"/>
      <c r="F81" s="16"/>
      <c r="G81" s="17"/>
      <c r="H81" s="2"/>
      <c r="I81" s="2"/>
      <c r="J81" s="2"/>
      <c r="K81" s="2"/>
      <c r="L81" s="2"/>
      <c r="M81" s="2"/>
      <c r="N81" s="2"/>
    </row>
    <row r="82" spans="1:14" x14ac:dyDescent="0.3">
      <c r="A82" s="16">
        <v>81</v>
      </c>
      <c r="B82" s="66" t="s">
        <v>385</v>
      </c>
      <c r="C82" s="59"/>
      <c r="D82" s="16">
        <v>1</v>
      </c>
      <c r="E82" s="16"/>
      <c r="F82" s="16">
        <v>9</v>
      </c>
      <c r="G82" s="17" t="s">
        <v>246</v>
      </c>
      <c r="H82" s="2"/>
      <c r="I82" s="2"/>
      <c r="J82" s="2"/>
      <c r="K82" s="2"/>
      <c r="L82" s="2"/>
      <c r="M82" s="2"/>
      <c r="N82" s="2"/>
    </row>
    <row r="83" spans="1:14" x14ac:dyDescent="0.3">
      <c r="A83" s="16">
        <v>82</v>
      </c>
      <c r="B83" s="66" t="s">
        <v>386</v>
      </c>
      <c r="C83" s="59" t="s">
        <v>295</v>
      </c>
      <c r="D83" s="16">
        <v>4</v>
      </c>
      <c r="E83" s="16"/>
      <c r="F83" s="16">
        <v>9</v>
      </c>
      <c r="G83" s="17" t="s">
        <v>246</v>
      </c>
      <c r="H83" s="2"/>
      <c r="I83" s="2"/>
      <c r="J83" s="2"/>
      <c r="K83" s="2"/>
      <c r="L83" s="2"/>
      <c r="M83" s="2"/>
      <c r="N83" s="2"/>
    </row>
    <row r="84" spans="1:14" ht="31.2" x14ac:dyDescent="0.3">
      <c r="A84" s="16">
        <v>83</v>
      </c>
      <c r="B84" s="69" t="s">
        <v>387</v>
      </c>
      <c r="C84" s="59"/>
      <c r="D84" s="16">
        <v>6</v>
      </c>
      <c r="E84" s="16"/>
      <c r="F84" s="16">
        <v>9</v>
      </c>
      <c r="G84" s="17" t="s">
        <v>246</v>
      </c>
      <c r="H84" s="2"/>
      <c r="I84" s="2"/>
      <c r="J84" s="2"/>
      <c r="K84" s="2"/>
      <c r="L84" s="2"/>
      <c r="M84" s="2"/>
      <c r="N84" s="2"/>
    </row>
    <row r="85" spans="1:14" x14ac:dyDescent="0.3">
      <c r="A85" s="16">
        <v>84</v>
      </c>
      <c r="B85" s="66" t="s">
        <v>388</v>
      </c>
      <c r="C85" s="59" t="s">
        <v>296</v>
      </c>
      <c r="D85" s="60">
        <v>7</v>
      </c>
      <c r="E85" s="16"/>
      <c r="F85" s="16">
        <v>9</v>
      </c>
      <c r="G85" s="17" t="s">
        <v>246</v>
      </c>
      <c r="H85" s="2"/>
      <c r="I85" s="2"/>
      <c r="J85" s="2"/>
      <c r="K85" s="2"/>
      <c r="L85" s="2"/>
      <c r="M85" s="2"/>
      <c r="N85" s="2"/>
    </row>
    <row r="86" spans="1:14" x14ac:dyDescent="0.3">
      <c r="A86" s="16">
        <v>85</v>
      </c>
      <c r="B86" s="66" t="s">
        <v>389</v>
      </c>
      <c r="C86" s="59"/>
      <c r="D86" s="16">
        <v>1</v>
      </c>
      <c r="E86" s="16"/>
      <c r="F86" s="16">
        <v>9</v>
      </c>
      <c r="G86" s="17" t="s">
        <v>246</v>
      </c>
      <c r="H86" s="2"/>
      <c r="I86" s="2"/>
      <c r="J86" s="2"/>
      <c r="K86" s="2"/>
      <c r="L86" s="2"/>
      <c r="M86" s="2"/>
      <c r="N86" s="2"/>
    </row>
    <row r="87" spans="1:14" x14ac:dyDescent="0.3">
      <c r="A87" s="16">
        <v>86</v>
      </c>
      <c r="B87" s="66" t="s">
        <v>390</v>
      </c>
      <c r="C87" s="59" t="s">
        <v>297</v>
      </c>
      <c r="D87" s="16">
        <v>1</v>
      </c>
      <c r="E87" s="16"/>
      <c r="F87" s="16">
        <v>9</v>
      </c>
      <c r="G87" s="17" t="s">
        <v>246</v>
      </c>
      <c r="H87" s="2"/>
      <c r="I87" s="2"/>
      <c r="J87" s="2"/>
      <c r="K87" s="2"/>
      <c r="L87" s="2"/>
      <c r="M87" s="2"/>
      <c r="N87" s="2"/>
    </row>
    <row r="88" spans="1:14" x14ac:dyDescent="0.3">
      <c r="A88" s="16">
        <v>87</v>
      </c>
      <c r="B88" s="66" t="s">
        <v>391</v>
      </c>
      <c r="C88" s="59" t="s">
        <v>298</v>
      </c>
      <c r="D88" s="60">
        <v>7</v>
      </c>
      <c r="E88" s="16"/>
      <c r="F88" s="16">
        <v>9</v>
      </c>
      <c r="G88" s="17" t="s">
        <v>246</v>
      </c>
      <c r="H88" s="2"/>
      <c r="I88" s="2"/>
      <c r="J88" s="2"/>
      <c r="K88" s="2"/>
      <c r="L88" s="2"/>
      <c r="M88" s="2"/>
      <c r="N88" s="2"/>
    </row>
    <row r="89" spans="1:14" x14ac:dyDescent="0.3">
      <c r="A89" s="16">
        <v>88</v>
      </c>
      <c r="B89" s="66" t="s">
        <v>392</v>
      </c>
      <c r="C89" s="59" t="s">
        <v>299</v>
      </c>
      <c r="D89" s="16">
        <v>7</v>
      </c>
      <c r="E89" s="16">
        <v>3</v>
      </c>
      <c r="F89" s="16">
        <v>9</v>
      </c>
      <c r="G89" s="17" t="s">
        <v>246</v>
      </c>
      <c r="H89" s="2"/>
      <c r="I89" s="2"/>
      <c r="J89" s="2"/>
      <c r="K89" s="2"/>
      <c r="L89" s="2"/>
      <c r="M89" s="2"/>
      <c r="N89" s="2"/>
    </row>
    <row r="90" spans="1:14" ht="31.2" x14ac:dyDescent="0.3">
      <c r="A90" s="16">
        <v>89</v>
      </c>
      <c r="B90" s="66" t="s">
        <v>393</v>
      </c>
      <c r="C90" s="59" t="s">
        <v>300</v>
      </c>
      <c r="D90" s="16">
        <v>7</v>
      </c>
      <c r="E90" s="16"/>
      <c r="F90" s="16">
        <v>9</v>
      </c>
      <c r="G90" s="17" t="s">
        <v>246</v>
      </c>
      <c r="H90" s="2"/>
      <c r="I90" s="2"/>
      <c r="J90" s="2"/>
      <c r="K90" s="2"/>
      <c r="L90" s="2"/>
      <c r="M90" s="2"/>
      <c r="N90" s="2"/>
    </row>
    <row r="91" spans="1:14" x14ac:dyDescent="0.3">
      <c r="A91" s="16">
        <v>90</v>
      </c>
      <c r="B91" s="66" t="s">
        <v>394</v>
      </c>
      <c r="C91" s="59" t="s">
        <v>301</v>
      </c>
      <c r="D91" s="16">
        <v>4</v>
      </c>
      <c r="E91" s="16"/>
      <c r="F91" s="16">
        <v>9</v>
      </c>
      <c r="G91" s="17" t="s">
        <v>246</v>
      </c>
      <c r="H91" s="2"/>
      <c r="I91" s="2"/>
      <c r="J91" s="2"/>
      <c r="K91" s="2"/>
      <c r="L91" s="2"/>
      <c r="M91" s="2"/>
      <c r="N91" s="2"/>
    </row>
    <row r="92" spans="1:14" x14ac:dyDescent="0.3">
      <c r="A92" s="16">
        <v>91</v>
      </c>
      <c r="B92" s="66" t="s">
        <v>395</v>
      </c>
      <c r="C92" s="59" t="s">
        <v>302</v>
      </c>
      <c r="D92" s="16">
        <v>4</v>
      </c>
      <c r="E92" s="16"/>
      <c r="F92" s="16">
        <v>9</v>
      </c>
      <c r="G92" s="17" t="s">
        <v>246</v>
      </c>
      <c r="H92" s="2"/>
      <c r="I92" s="2"/>
      <c r="J92" s="2"/>
      <c r="K92" s="2"/>
      <c r="L92" s="2"/>
      <c r="M92" s="2"/>
      <c r="N92" s="2"/>
    </row>
    <row r="93" spans="1:14" x14ac:dyDescent="0.3">
      <c r="A93" s="16">
        <v>92</v>
      </c>
      <c r="B93" s="66" t="s">
        <v>396</v>
      </c>
      <c r="C93" s="59" t="s">
        <v>297</v>
      </c>
      <c r="D93" s="16">
        <v>1</v>
      </c>
      <c r="E93" s="16"/>
      <c r="F93" s="16">
        <v>9</v>
      </c>
      <c r="G93" s="17" t="s">
        <v>246</v>
      </c>
      <c r="H93" s="2"/>
      <c r="I93" s="2"/>
      <c r="J93" s="2"/>
      <c r="K93" s="2"/>
      <c r="L93" s="2"/>
      <c r="M93" s="2"/>
      <c r="N93" s="2"/>
    </row>
    <row r="94" spans="1:14" x14ac:dyDescent="0.3">
      <c r="A94" s="16">
        <v>93</v>
      </c>
      <c r="B94" s="66" t="s">
        <v>397</v>
      </c>
      <c r="C94" s="59"/>
      <c r="D94" s="16">
        <v>1</v>
      </c>
      <c r="E94" s="16"/>
      <c r="F94" s="16">
        <v>9</v>
      </c>
      <c r="G94" s="17" t="s">
        <v>246</v>
      </c>
      <c r="H94" s="2"/>
      <c r="I94" s="2"/>
      <c r="J94" s="2"/>
      <c r="K94" s="2"/>
      <c r="L94" s="2"/>
      <c r="M94" s="2"/>
      <c r="N94" s="2"/>
    </row>
    <row r="95" spans="1:14" x14ac:dyDescent="0.3">
      <c r="A95" s="16">
        <v>94</v>
      </c>
      <c r="B95" s="66" t="s">
        <v>398</v>
      </c>
      <c r="C95" s="59"/>
      <c r="D95" s="16">
        <v>1</v>
      </c>
      <c r="E95" s="16"/>
      <c r="F95" s="16">
        <v>9</v>
      </c>
      <c r="G95" s="17" t="s">
        <v>246</v>
      </c>
      <c r="H95" s="2"/>
      <c r="I95" s="2"/>
      <c r="J95" s="2"/>
      <c r="K95" s="2"/>
      <c r="L95" s="2"/>
      <c r="M95" s="2"/>
      <c r="N95" s="2"/>
    </row>
    <row r="96" spans="1:14" x14ac:dyDescent="0.3">
      <c r="A96" s="16">
        <v>95</v>
      </c>
      <c r="B96" s="66" t="s">
        <v>399</v>
      </c>
      <c r="C96" s="59"/>
      <c r="D96" s="16">
        <v>1</v>
      </c>
      <c r="E96" s="16"/>
      <c r="F96" s="16">
        <v>9</v>
      </c>
      <c r="G96" s="17" t="s">
        <v>246</v>
      </c>
      <c r="H96" s="2"/>
      <c r="I96" s="2"/>
      <c r="J96" s="2"/>
      <c r="K96" s="2"/>
      <c r="L96" s="2"/>
      <c r="M96" s="2"/>
      <c r="N96" s="2"/>
    </row>
    <row r="97" spans="1:14" x14ac:dyDescent="0.3">
      <c r="A97" s="16">
        <v>96</v>
      </c>
      <c r="B97" s="66" t="s">
        <v>400</v>
      </c>
      <c r="C97" s="59"/>
      <c r="D97" s="16">
        <v>1</v>
      </c>
      <c r="E97" s="16"/>
      <c r="F97" s="16">
        <v>9</v>
      </c>
      <c r="G97" s="17" t="s">
        <v>246</v>
      </c>
      <c r="H97" s="2"/>
      <c r="I97" s="2"/>
      <c r="J97" s="2"/>
      <c r="K97" s="2"/>
      <c r="L97" s="2"/>
      <c r="M97" s="2"/>
      <c r="N97" s="2"/>
    </row>
    <row r="98" spans="1:14" x14ac:dyDescent="0.3">
      <c r="A98" s="16">
        <v>97</v>
      </c>
      <c r="B98" s="66" t="s">
        <v>401</v>
      </c>
      <c r="C98" s="59"/>
      <c r="D98" s="16">
        <v>1</v>
      </c>
      <c r="E98" s="16"/>
      <c r="F98" s="16">
        <v>9</v>
      </c>
      <c r="G98" s="17" t="s">
        <v>246</v>
      </c>
      <c r="H98" s="2"/>
      <c r="I98" s="2"/>
      <c r="J98" s="2"/>
      <c r="K98" s="2"/>
      <c r="L98" s="2"/>
      <c r="M98" s="2"/>
      <c r="N98" s="2"/>
    </row>
    <row r="99" spans="1:14" x14ac:dyDescent="0.3">
      <c r="A99" s="16">
        <v>98</v>
      </c>
      <c r="B99" s="66" t="s">
        <v>402</v>
      </c>
      <c r="C99" s="59" t="s">
        <v>303</v>
      </c>
      <c r="D99" s="16">
        <v>8</v>
      </c>
      <c r="E99" s="16">
        <v>3</v>
      </c>
      <c r="F99" s="16">
        <v>9</v>
      </c>
      <c r="G99" s="17" t="s">
        <v>246</v>
      </c>
      <c r="H99" s="2"/>
      <c r="I99" s="2"/>
      <c r="J99" s="2"/>
      <c r="K99" s="2"/>
      <c r="L99" s="2"/>
      <c r="M99" s="2"/>
      <c r="N99" s="2"/>
    </row>
    <row r="100" spans="1:14" x14ac:dyDescent="0.3">
      <c r="A100" s="16">
        <v>99</v>
      </c>
      <c r="B100" s="66" t="s">
        <v>403</v>
      </c>
      <c r="C100" s="59" t="s">
        <v>304</v>
      </c>
      <c r="D100" s="60">
        <v>2</v>
      </c>
      <c r="E100" s="16"/>
      <c r="F100" s="16">
        <v>9</v>
      </c>
      <c r="G100" s="17" t="s">
        <v>246</v>
      </c>
      <c r="H100" s="2"/>
      <c r="I100" s="2"/>
      <c r="J100" s="2"/>
      <c r="K100" s="2"/>
      <c r="L100" s="2"/>
      <c r="M100" s="2"/>
      <c r="N100" s="2"/>
    </row>
    <row r="101" spans="1:14" x14ac:dyDescent="0.3">
      <c r="A101" s="16">
        <v>100</v>
      </c>
      <c r="B101" s="66" t="s">
        <v>404</v>
      </c>
      <c r="C101" s="59" t="s">
        <v>305</v>
      </c>
      <c r="D101" s="16">
        <v>3</v>
      </c>
      <c r="E101" s="16"/>
      <c r="F101" s="16">
        <v>9</v>
      </c>
      <c r="G101" s="17" t="s">
        <v>246</v>
      </c>
      <c r="H101" s="2"/>
      <c r="I101" s="2"/>
      <c r="J101" s="2"/>
      <c r="K101" s="2"/>
      <c r="L101" s="2"/>
      <c r="M101" s="2"/>
      <c r="N101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Japán szójátékok</vt:lpstr>
      <vt:lpstr>Magyar szójátékok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2025-01-13T14:07:12Z</dcterms:modified>
</cp:coreProperties>
</file>